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k\Dropbox\Blog\Coffee\"/>
    </mc:Choice>
  </mc:AlternateContent>
  <xr:revisionPtr revIDLastSave="0" documentId="13_ncr:1_{C10FFA07-00DF-41E7-B8F5-44235F7797FC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Production" sheetId="1" r:id="rId1"/>
    <sheet name="Sheet2" sheetId="3" r:id="rId2"/>
    <sheet name="Sheet1" sheetId="2" r:id="rId3"/>
  </sheets>
  <externalReferences>
    <externalReference r:id="rId4"/>
  </externalReferences>
  <definedNames>
    <definedName name="_xlnm._FilterDatabase" localSheetId="2" hidden="1">Sheet1!$A$5:$F$49</definedName>
    <definedName name="ExternalData_1" localSheetId="2" hidden="1">Sheet1!$F$36:$J$42</definedName>
    <definedName name="ExternalData_1" localSheetId="1" hidden="1">Sheet2!$A$1:$A$7</definedName>
    <definedName name="mts">'[1]ENTER DATA HERE'!$1:$1048576</definedName>
    <definedName name="_xlnm.Print_Titles" localSheetId="0">Production!$A:$B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offeeData_9e99a3ba-0bd2-45c2-aaa8-838b8936f34d" name="CoffeeData" connection="Query - Coffe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150A900-EF2B-4410-BD52-1D3F0EA75A04}" keepAlive="1" name="ModelConnection_ExternalData_1" description="Data Model" type="5" refreshedVersion="6" minRefreshableVersion="5" saveData="1">
    <dbPr connection="Data Model Connection" command="CoffeeData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66BA1DF9-8D49-485B-A0A1-C4EAE1EC04EA}" name="Query - CoffeeData" description="Connection to the 'CoffeeData' query in the workbook." type="100" refreshedVersion="6" minRefreshableVersion="5">
    <extLst>
      <ext xmlns:x15="http://schemas.microsoft.com/office/spreadsheetml/2010/11/main" uri="{DE250136-89BD-433C-8126-D09CA5730AF9}">
        <x15:connection id="3afe2e74-9e13-4cec-887e-8e201c4e6612"/>
      </ext>
    </extLst>
  </connection>
  <connection id="3" xr16:uid="{FB008F4B-99CE-42A0-8A71-84B1DF6EE57F}" keepAlive="1" name="Query - EastAfrica" description="Connection to the 'EastAfrica' query in the workbook." type="5" refreshedVersion="6" background="1" saveData="1">
    <dbPr connection="Provider=Microsoft.Mashup.OleDb.1;Data Source=$Workbook$;Location=EastAfrica;Extended Properties=&quot;&quot;" command="SELECT * FROM [EastAfrica]"/>
  </connection>
  <connection id="4" xr16:uid="{E034FF45-5D5A-48E6-8649-0D20AC532930}" keepAlive="1" name="Query - YearTranslate" description="Connection to the 'YearTranslate' query in the workbook." type="5" refreshedVersion="0" background="1">
    <dbPr connection="Provider=Microsoft.Mashup.OleDb.1;Data Source=$Workbook$;Location=YearTranslate;Extended Properties=&quot;&quot;" command="SELECT * FROM [YearTranslate]"/>
  </connection>
  <connection id="5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<sst xmlns="http://schemas.openxmlformats.org/spreadsheetml/2006/main" count="230" uniqueCount="105">
  <si>
    <t>Total production by all exporting countries</t>
  </si>
  <si>
    <t>In thousand 60kg bags</t>
  </si>
  <si>
    <t>© International Coffee Organization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</si>
  <si>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</si>
  <si>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</si>
  <si>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</si>
  <si>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</si>
  <si>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</si>
  <si>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</si>
  <si>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</si>
  <si>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</si>
  <si>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</si>
  <si>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</si>
  <si>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</si>
  <si>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</si>
  <si>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</si>
  <si>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</si>
  <si>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</si>
  <si>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</si>
  <si>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</si>
  <si>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</si>
  <si>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</si>
  <si>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</si>
  <si>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</si>
  <si>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</si>
  <si>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</si>
  <si>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</si>
  <si>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</si>
  <si>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April group</t>
  </si>
  <si>
    <t>Angola</t>
  </si>
  <si>
    <t>(R/A)</t>
  </si>
  <si>
    <t>Bolivia</t>
  </si>
  <si>
    <t>(A)</t>
  </si>
  <si>
    <t>Brazil</t>
  </si>
  <si>
    <t>(A/R)</t>
  </si>
  <si>
    <t>Burundi</t>
  </si>
  <si>
    <t>Ecuador</t>
  </si>
  <si>
    <t>Indonesia</t>
  </si>
  <si>
    <t>Madagascar</t>
  </si>
  <si>
    <t>(R)</t>
  </si>
  <si>
    <t>Malawi</t>
  </si>
  <si>
    <t>Papua New Guinea</t>
  </si>
  <si>
    <t>Paraguay</t>
  </si>
  <si>
    <t>Peru</t>
  </si>
  <si>
    <t>Rwanda</t>
  </si>
  <si>
    <t>Timor-Leste</t>
  </si>
  <si>
    <t>Zimbabwe</t>
  </si>
  <si>
    <t>July group</t>
  </si>
  <si>
    <t>Congo, Rep. of</t>
  </si>
  <si>
    <t>Cuba</t>
  </si>
  <si>
    <t>Dominican Republic</t>
  </si>
  <si>
    <t>Haiti</t>
  </si>
  <si>
    <t>Philippines</t>
  </si>
  <si>
    <t>Tanzania</t>
  </si>
  <si>
    <t>Zambia</t>
  </si>
  <si>
    <t>October group</t>
  </si>
  <si>
    <t>Benin</t>
  </si>
  <si>
    <t>Cameroon</t>
  </si>
  <si>
    <t>Central African Republic</t>
  </si>
  <si>
    <t>Colombia</t>
  </si>
  <si>
    <t>Congo, Dem. Rep. of</t>
  </si>
  <si>
    <t>Costa Rica</t>
  </si>
  <si>
    <t>Côte d'Ivoire</t>
  </si>
  <si>
    <t>El Salvador</t>
  </si>
  <si>
    <t>Equatorial Guinea</t>
  </si>
  <si>
    <t>Ethiopia</t>
  </si>
  <si>
    <t>Gabon</t>
  </si>
  <si>
    <t>Ghana</t>
  </si>
  <si>
    <t>Guatemala</t>
  </si>
  <si>
    <t>Guinea</t>
  </si>
  <si>
    <t>Guyana</t>
  </si>
  <si>
    <t>Honduras</t>
  </si>
  <si>
    <t>India</t>
  </si>
  <si>
    <t>Jamaica</t>
  </si>
  <si>
    <t>Kenya</t>
  </si>
  <si>
    <t>Lao, People's Dem. Rep. of</t>
  </si>
  <si>
    <t>Liberia</t>
  </si>
  <si>
    <t>Mexico</t>
  </si>
  <si>
    <t>Nepal</t>
  </si>
  <si>
    <t>Nicaragua</t>
  </si>
  <si>
    <t>Nigeria</t>
  </si>
  <si>
    <t>Panama</t>
  </si>
  <si>
    <t>Sierra Leone</t>
  </si>
  <si>
    <t>Sri Lanka</t>
  </si>
  <si>
    <t>Thailand</t>
  </si>
  <si>
    <t>Togo</t>
  </si>
  <si>
    <t>Trinidad &amp; Tobago</t>
  </si>
  <si>
    <t>Uganda</t>
  </si>
  <si>
    <t>Venezuela</t>
  </si>
  <si>
    <t>Vietnam</t>
  </si>
  <si>
    <t>Yemen</t>
  </si>
  <si>
    <t>Total</t>
  </si>
  <si>
    <t>Crop year</t>
  </si>
  <si>
    <t>2015/16</t>
  </si>
  <si>
    <t>2016/17</t>
  </si>
  <si>
    <t>2017/18</t>
  </si>
  <si>
    <t>2018/19</t>
  </si>
  <si>
    <t>Column1</t>
  </si>
  <si>
    <t>Value</t>
  </si>
  <si>
    <t>Original</t>
  </si>
  <si>
    <t>Final</t>
  </si>
  <si>
    <t>Group</t>
  </si>
  <si>
    <t>Country</t>
  </si>
  <si>
    <t>Attribute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</si>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</sst>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onsolas"/>
      <family val="3"/>
    </font>
    <font>
      <sz val="10"/>
      <color theme="1"/>
      <name val="Consolas"/>
      <family val="2"/>
    </font>
    <font>
      <b/>
      <sz val="12"/>
      <color theme="3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b/>
      <sz val="10"/>
      <color rgb="FF7030A0"/>
      <name val="Tahoma"/>
      <family val="2"/>
    </font>
    <font>
      <b/>
      <u/>
      <sz val="10"/>
      <color theme="3"/>
      <name val="Consolas"/>
      <family val="3"/>
    </font>
    <font>
      <b/>
      <sz val="11"/>
      <color rgb="FF000099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rgb="FF558296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/>
      <diagonal/>
    </border>
  </borders>
  <cellStyleXfs count="1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Fill="0" applyBorder="0" applyProtection="0">
      <alignment vertical="top"/>
    </xf>
    <xf numFmtId="0" fontId="12" fillId="5" borderId="0" applyNumberFormat="0" applyBorder="0" applyAlignment="0" applyProtection="0"/>
    <xf numFmtId="0" fontId="13" fillId="0" borderId="0" applyNumberFormat="0" applyProtection="0">
      <alignment vertical="center"/>
    </xf>
    <xf numFmtId="0" fontId="14" fillId="0" borderId="0" applyNumberFormat="0" applyFill="0" applyBorder="0" applyAlignment="0" applyProtection="0"/>
    <xf numFmtId="0" fontId="15" fillId="3" borderId="1" applyNumberFormat="0" applyAlignment="0" applyProtection="0"/>
    <xf numFmtId="0" fontId="16" fillId="0" borderId="0" applyNumberFormat="0" applyFill="0" applyBorder="0" applyAlignment="0" applyProtection="0">
      <alignment vertical="top"/>
    </xf>
    <xf numFmtId="0" fontId="17" fillId="0" borderId="0" applyNumberFormat="0" applyFill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2" fillId="4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3" fontId="6" fillId="0" borderId="0" xfId="0" applyNumberFormat="1" applyFont="1"/>
    <xf numFmtId="3" fontId="5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0" fontId="0" fillId="0" borderId="0" xfId="0" applyNumberFormat="1"/>
  </cellXfs>
  <cellStyles count="14">
    <cellStyle name="20% - Accent1 2" xfId="13" xr:uid="{6719EF08-EA32-4AC7-87E5-04A7BE149B2E}"/>
    <cellStyle name="20% - Accent3 2" xfId="6" xr:uid="{5DA493D6-1331-47E1-9F90-E88AB5E57497}"/>
    <cellStyle name="Comment" xfId="10" xr:uid="{4053DEE8-DA05-4FBF-A27F-2F56BFC0450F}"/>
    <cellStyle name="Explanatory Text 2" xfId="8" xr:uid="{9A61386A-D691-41AF-BF49-E31C2D91B8CB}"/>
    <cellStyle name="Followed Hyperlink" xfId="2" builtinId="9" hidden="1"/>
    <cellStyle name="Followed Hyperlink" xfId="4" builtinId="9" hidden="1"/>
    <cellStyle name="Heading 1 2" xfId="7" xr:uid="{70745830-5DDB-4EEF-9F1E-6BB9658C0CF5}"/>
    <cellStyle name="Heading 2 2" xfId="12" xr:uid="{1998906B-7191-4DA3-A85B-BADE687DEAED}"/>
    <cellStyle name="Heading 3 2" xfId="11" xr:uid="{2B830926-70CA-4CF5-A549-1DC523A7C109}"/>
    <cellStyle name="Hyperlink" xfId="1" builtinId="8" hidden="1"/>
    <cellStyle name="Hyperlink" xfId="3" builtinId="8" hidden="1"/>
    <cellStyle name="Input 2" xfId="9" xr:uid="{670929D1-DE79-4850-B64F-4BC94FB13228}"/>
    <cellStyle name="Normal" xfId="0" builtinId="0"/>
    <cellStyle name="Normal 2" xfId="5" xr:uid="{896EFB04-2E14-45C5-9856-615D99858471}"/>
  </cellStyles>
  <dxfs count="4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558296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theme="4"/>
        </bottom>
      </border>
    </dxf>
  </dxfs>
  <tableStyles count="2" defaultTableStyle="TableStyleMedium2" defaultPivotStyle="PivotStyleLight16">
    <tableStyle name="Biegert Standard" table="0" count="4" xr9:uid="{210856B1-B680-49E3-8C6B-34E4501C6F08}">
      <tableStyleElement type="headerRow" dxfId="12"/>
      <tableStyleElement type="totalRow" dxfId="11"/>
      <tableStyleElement type="firstColumn" dxfId="10"/>
      <tableStyleElement type="firstRowStripe" dxfId="9"/>
    </tableStyle>
    <tableStyle name="Biegert Standard A" pivot="0" count="4" xr9:uid="{24C6FDB4-4664-4471-B7DA-1E3E9B7F79BC}">
      <tableStyleElement type="headerRow" dxfId="8"/>
      <tableStyleElement type="totalRow" dxfId="7"/>
      <tableStyleElement type="firstColumn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0048556430446226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8E-4A9A-A035-5067C39AC2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F8E-4A9A-A035-5067C39AC2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8E-4A9A-A035-5067C39AC2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F8E-4A9A-A035-5067C39AC218}"/>
              </c:ext>
            </c:extLst>
          </c:dPt>
          <c:dLbls>
            <c:dLbl>
              <c:idx val="2"/>
              <c:layout>
                <c:manualLayout>
                  <c:x val="2.9898403324584426E-2"/>
                  <c:y val="1.8671259842519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E-4A9A-A035-5067C39AC218}"/>
                </c:ext>
              </c:extLst>
            </c:dLbl>
            <c:dLbl>
              <c:idx val="3"/>
              <c:layout>
                <c:manualLayout>
                  <c:x val="-2.1447834645669291E-2"/>
                  <c:y val="7.8120078740157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8E-4A9A-A035-5067C39AC218}"/>
                </c:ext>
              </c:extLst>
            </c:dLbl>
            <c:dLbl>
              <c:idx val="4"/>
              <c:layout>
                <c:manualLayout>
                  <c:x val="-0.10487773403324585"/>
                  <c:y val="3.1007582385535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E-4A9A-A035-5067C39AC218}"/>
                </c:ext>
              </c:extLst>
            </c:dLbl>
            <c:dLbl>
              <c:idx val="5"/>
              <c:layout>
                <c:manualLayout>
                  <c:x val="-1.768558617672791E-2"/>
                  <c:y val="-1.65594925634295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8E-4A9A-A035-5067C39AC2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Sheet1!$F$37:$F$42</c:f>
              <c:strCache>
                <c:ptCount val="6"/>
                <c:pt idx="0">
                  <c:v>Burundi</c:v>
                </c:pt>
                <c:pt idx="1">
                  <c:v>Rwanda</c:v>
                </c:pt>
                <c:pt idx="2">
                  <c:v>Ethiopia</c:v>
                </c:pt>
                <c:pt idx="3">
                  <c:v>Uganda</c:v>
                </c:pt>
                <c:pt idx="4">
                  <c:v>Tanzania</c:v>
                </c:pt>
                <c:pt idx="5">
                  <c:v>Kenya</c:v>
                </c:pt>
              </c:strCache>
            </c:strRef>
          </c:cat>
          <c:val>
            <c:numRef>
              <c:f>Sheet1!$J$37:$J$42</c:f>
              <c:numCache>
                <c:formatCode>General</c:formatCode>
                <c:ptCount val="6"/>
                <c:pt idx="0">
                  <c:v>248.79329999999999</c:v>
                </c:pt>
                <c:pt idx="1">
                  <c:v>231.09049999999999</c:v>
                </c:pt>
                <c:pt idx="2">
                  <c:v>7296.9795999999997</c:v>
                </c:pt>
                <c:pt idx="3">
                  <c:v>4962.1580000000004</c:v>
                </c:pt>
                <c:pt idx="4">
                  <c:v>846.09190000000001</c:v>
                </c:pt>
                <c:pt idx="5">
                  <c:v>782.76750000000004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A9A-A035-5067C39A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167640</xdr:rowOff>
    </xdr:from>
    <xdr:to>
      <xdr:col>6</xdr:col>
      <xdr:colOff>83820</xdr:colOff>
      <xdr:row>57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61A8D3-31F6-4C7C-BD98-59CAF1AB0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o-fs-s01\Data\ICO%20Old%20File%20Server%20Folders\ICO%20Corporate%20Drive\Economics%20&amp;%20Stats\New%20templates\Tables\new-m1-ex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ER DATA HERE"/>
      <sheetName val="PRINT TABLE HERE"/>
    </sheetNames>
    <sheetDataSet>
      <sheetData sheetId="0">
        <row r="1">
          <cell r="A1" t="str">
            <v>Monthly Trade Statistics</v>
          </cell>
        </row>
        <row r="2">
          <cell r="A2" t="str">
            <v>February 2015</v>
          </cell>
        </row>
        <row r="3">
          <cell r="A3" t="str">
            <v>Unit of Weight: 60-kg bags of GBE</v>
          </cell>
        </row>
        <row r="4">
          <cell r="C4" t="str">
            <v>Oct-14</v>
          </cell>
          <cell r="D4" t="str">
            <v>Mar-14</v>
          </cell>
          <cell r="F4" t="str">
            <v>Oct-13</v>
          </cell>
          <cell r="G4" t="str">
            <v>Mar-13</v>
          </cell>
        </row>
        <row r="5">
          <cell r="A5" t="str">
            <v>Country of origin</v>
          </cell>
          <cell r="B5" t="str">
            <v>February 2015</v>
          </cell>
          <cell r="C5" t="str">
            <v>to Feb-15</v>
          </cell>
          <cell r="D5" t="str">
            <v>to Feb-15</v>
          </cell>
          <cell r="E5" t="str">
            <v>February 2014</v>
          </cell>
          <cell r="F5" t="str">
            <v>to Feb-14</v>
          </cell>
          <cell r="G5" t="str">
            <v>to Feb-14</v>
          </cell>
        </row>
        <row r="7">
          <cell r="A7" t="str">
            <v>Total</v>
          </cell>
          <cell r="B7">
            <v>8603135.0051000006</v>
          </cell>
          <cell r="C7">
            <v>43449692.038599998</v>
          </cell>
          <cell r="D7">
            <v>112721218.91960001</v>
          </cell>
          <cell r="E7">
            <v>9575512.989599999</v>
          </cell>
          <cell r="F7">
            <v>44632895.077399999</v>
          </cell>
          <cell r="G7">
            <v>112966169.54960001</v>
          </cell>
        </row>
        <row r="8">
          <cell r="A8" t="str">
            <v>Colombian Milds</v>
          </cell>
          <cell r="B8">
            <v>1155107.8396999999</v>
          </cell>
          <cell r="C8">
            <v>5632542.4851000002</v>
          </cell>
          <cell r="D8">
            <v>12295810.617000001</v>
          </cell>
          <cell r="E8">
            <v>1120768.8038000001</v>
          </cell>
          <cell r="F8">
            <v>5369735.1041999999</v>
          </cell>
          <cell r="G8">
            <v>11448959.0976</v>
          </cell>
        </row>
        <row r="9">
          <cell r="A9" t="str">
            <v>Other Milds</v>
          </cell>
          <cell r="B9">
            <v>2084305.6788000001</v>
          </cell>
          <cell r="C9">
            <v>7522966.5606000004</v>
          </cell>
          <cell r="D9">
            <v>22041848.4243</v>
          </cell>
          <cell r="E9">
            <v>2068877.5803</v>
          </cell>
          <cell r="F9">
            <v>8298901.1879000003</v>
          </cell>
          <cell r="G9">
            <v>24763823.4197</v>
          </cell>
        </row>
        <row r="10">
          <cell r="A10" t="str">
            <v>Brazilian Naturals</v>
          </cell>
          <cell r="B10">
            <v>2382021.4761000001</v>
          </cell>
          <cell r="C10">
            <v>13752728.699899999</v>
          </cell>
          <cell r="D10">
            <v>33437864.559</v>
          </cell>
          <cell r="E10">
            <v>2776372.2168999999</v>
          </cell>
          <cell r="F10">
            <v>14408453.589400001</v>
          </cell>
          <cell r="G10">
            <v>32719278.3728</v>
          </cell>
        </row>
        <row r="11">
          <cell r="A11" t="str">
            <v>Robustas</v>
          </cell>
          <cell r="B11">
            <v>2981700.0104999999</v>
          </cell>
          <cell r="C11">
            <v>16541454.293</v>
          </cell>
          <cell r="D11">
            <v>44945695.319300003</v>
          </cell>
          <cell r="E11">
            <v>3609494.3886000002</v>
          </cell>
          <cell r="F11">
            <v>16555805.195900001</v>
          </cell>
          <cell r="G11">
            <v>44034108.659500003</v>
          </cell>
        </row>
        <row r="13">
          <cell r="A13" t="str">
            <v>Angola</v>
          </cell>
          <cell r="B13">
            <v>0</v>
          </cell>
          <cell r="C13">
            <v>5220</v>
          </cell>
          <cell r="D13">
            <v>9675</v>
          </cell>
          <cell r="E13">
            <v>0</v>
          </cell>
          <cell r="F13">
            <v>2085</v>
          </cell>
          <cell r="G13">
            <v>5520</v>
          </cell>
        </row>
        <row r="14">
          <cell r="A14" t="str">
            <v>Benin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Bolivia</v>
          </cell>
          <cell r="B15">
            <v>3159.6583000000001</v>
          </cell>
          <cell r="C15">
            <v>21955.291499999999</v>
          </cell>
          <cell r="D15">
            <v>50579.624900000003</v>
          </cell>
          <cell r="E15">
            <v>6369.3666999999996</v>
          </cell>
          <cell r="F15">
            <v>39294.000099999997</v>
          </cell>
          <cell r="G15">
            <v>64157.666799999999</v>
          </cell>
        </row>
        <row r="16">
          <cell r="A16" t="str">
            <v>Brazil</v>
          </cell>
          <cell r="B16">
            <v>2684643.0754</v>
          </cell>
          <cell r="C16">
            <v>15445280.3267</v>
          </cell>
          <cell r="D16">
            <v>36440335.466600001</v>
          </cell>
          <cell r="E16">
            <v>2930050.8697000002</v>
          </cell>
          <cell r="F16">
            <v>14638270.7919</v>
          </cell>
          <cell r="G16">
            <v>32496432.452599999</v>
          </cell>
        </row>
        <row r="17">
          <cell r="A17" t="str">
            <v>Burundi</v>
          </cell>
          <cell r="B17">
            <v>15000</v>
          </cell>
          <cell r="C17">
            <v>150008</v>
          </cell>
          <cell r="D17">
            <v>265059</v>
          </cell>
          <cell r="E17">
            <v>12250</v>
          </cell>
          <cell r="F17">
            <v>107183.6667</v>
          </cell>
          <cell r="G17">
            <v>171504.43340000001</v>
          </cell>
        </row>
        <row r="18">
          <cell r="A18" t="str">
            <v>Cameroon</v>
          </cell>
          <cell r="B18">
            <v>7683</v>
          </cell>
          <cell r="C18">
            <v>85132</v>
          </cell>
          <cell r="D18">
            <v>394244.28330000001</v>
          </cell>
          <cell r="E18">
            <v>14783</v>
          </cell>
          <cell r="F18">
            <v>34879.550000000003</v>
          </cell>
          <cell r="G18">
            <v>286207.21669999999</v>
          </cell>
        </row>
        <row r="19">
          <cell r="A19" t="str">
            <v>Central African Republic</v>
          </cell>
          <cell r="B19">
            <v>1000</v>
          </cell>
          <cell r="C19">
            <v>1000</v>
          </cell>
          <cell r="D19">
            <v>18500</v>
          </cell>
          <cell r="E19">
            <v>2000</v>
          </cell>
          <cell r="F19">
            <v>2000</v>
          </cell>
          <cell r="G19">
            <v>42216.666700000002</v>
          </cell>
        </row>
        <row r="20">
          <cell r="A20" t="str">
            <v>Colombia</v>
          </cell>
          <cell r="B20">
            <v>1057138.4897</v>
          </cell>
          <cell r="C20">
            <v>5160167.7511</v>
          </cell>
          <cell r="D20">
            <v>11112196.937000001</v>
          </cell>
          <cell r="E20">
            <v>989294.89729999995</v>
          </cell>
          <cell r="F20">
            <v>4890042.9813999999</v>
          </cell>
          <cell r="G20">
            <v>10169312.1982</v>
          </cell>
        </row>
        <row r="21">
          <cell r="A21" t="str">
            <v>Congo, Dem. Rep. of</v>
          </cell>
          <cell r="B21">
            <v>12000</v>
          </cell>
          <cell r="C21">
            <v>47000</v>
          </cell>
          <cell r="D21">
            <v>154447</v>
          </cell>
          <cell r="E21">
            <v>12160</v>
          </cell>
          <cell r="F21">
            <v>40320</v>
          </cell>
          <cell r="G21">
            <v>138485.3333</v>
          </cell>
        </row>
        <row r="22">
          <cell r="A22" t="str">
            <v>Congo, Rep. of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Costa Rica</v>
          </cell>
          <cell r="B23">
            <v>123529</v>
          </cell>
          <cell r="C23">
            <v>311749.61540000001</v>
          </cell>
          <cell r="D23">
            <v>1212673.0508999999</v>
          </cell>
          <cell r="E23">
            <v>118063.287</v>
          </cell>
          <cell r="F23">
            <v>335639.63929999998</v>
          </cell>
          <cell r="G23">
            <v>1285403.8563999999</v>
          </cell>
        </row>
        <row r="24">
          <cell r="A24" t="str">
            <v>Côte d'Ivoire</v>
          </cell>
          <cell r="B24">
            <v>83000</v>
          </cell>
          <cell r="C24">
            <v>622999.99970000004</v>
          </cell>
          <cell r="D24">
            <v>1563909.2664000001</v>
          </cell>
          <cell r="E24">
            <v>78570.283299999996</v>
          </cell>
          <cell r="F24">
            <v>627367.41650000005</v>
          </cell>
          <cell r="G24">
            <v>1939327.5497999999</v>
          </cell>
        </row>
        <row r="25">
          <cell r="A25" t="str">
            <v>Cuba</v>
          </cell>
          <cell r="B25">
            <v>1200</v>
          </cell>
          <cell r="C25">
            <v>4380</v>
          </cell>
          <cell r="D25">
            <v>13421</v>
          </cell>
          <cell r="E25">
            <v>1800</v>
          </cell>
          <cell r="F25">
            <v>4032</v>
          </cell>
          <cell r="G25">
            <v>11195</v>
          </cell>
        </row>
        <row r="26">
          <cell r="A26" t="str">
            <v>Dominican Republic</v>
          </cell>
          <cell r="B26">
            <v>3000</v>
          </cell>
          <cell r="C26">
            <v>8591.4037000000008</v>
          </cell>
          <cell r="D26">
            <v>45161.188600000001</v>
          </cell>
          <cell r="E26">
            <v>3404.4609</v>
          </cell>
          <cell r="F26">
            <v>10085.3511</v>
          </cell>
          <cell r="G26">
            <v>55869.108500000002</v>
          </cell>
        </row>
        <row r="27">
          <cell r="A27" t="str">
            <v>Ecuador</v>
          </cell>
          <cell r="B27">
            <v>65302.983200000002</v>
          </cell>
          <cell r="C27">
            <v>437334.3223</v>
          </cell>
          <cell r="D27">
            <v>1111824.6017</v>
          </cell>
          <cell r="E27">
            <v>96389.224100000007</v>
          </cell>
          <cell r="F27">
            <v>474828.91800000001</v>
          </cell>
          <cell r="G27">
            <v>1220684.6015999999</v>
          </cell>
        </row>
        <row r="28">
          <cell r="A28" t="str">
            <v>El Salvador</v>
          </cell>
          <cell r="B28">
            <v>87309.983300000007</v>
          </cell>
          <cell r="C28">
            <v>195737.4093</v>
          </cell>
          <cell r="D28">
            <v>515216.42090000003</v>
          </cell>
          <cell r="E28">
            <v>56743.612500000003</v>
          </cell>
          <cell r="F28">
            <v>177199.57879999999</v>
          </cell>
          <cell r="G28">
            <v>943664.79110000003</v>
          </cell>
        </row>
        <row r="29">
          <cell r="A29" t="str">
            <v>Equatorial Guinea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Ethiopia</v>
          </cell>
          <cell r="B30">
            <v>104888.3667</v>
          </cell>
          <cell r="C30">
            <v>786539.49170000001</v>
          </cell>
          <cell r="D30">
            <v>3070395.2366999998</v>
          </cell>
          <cell r="E30">
            <v>155126</v>
          </cell>
          <cell r="F30">
            <v>760588.1666</v>
          </cell>
          <cell r="G30">
            <v>2780666.415</v>
          </cell>
        </row>
        <row r="31">
          <cell r="A31" t="str">
            <v>Gabon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Ghana</v>
          </cell>
          <cell r="B32">
            <v>3000</v>
          </cell>
          <cell r="C32">
            <v>13813.386500000001</v>
          </cell>
          <cell r="D32">
            <v>36377.822699999997</v>
          </cell>
          <cell r="E32">
            <v>3116.6667000000002</v>
          </cell>
          <cell r="F32">
            <v>20172.298599999998</v>
          </cell>
          <cell r="G32">
            <v>79634.849499999997</v>
          </cell>
        </row>
        <row r="33">
          <cell r="A33" t="str">
            <v>Guatemala</v>
          </cell>
          <cell r="B33">
            <v>250000</v>
          </cell>
          <cell r="C33">
            <v>652785</v>
          </cell>
          <cell r="D33">
            <v>2934350.2903</v>
          </cell>
          <cell r="E33">
            <v>321983.7157</v>
          </cell>
          <cell r="F33">
            <v>839806.12780000002</v>
          </cell>
          <cell r="G33">
            <v>3525947.0583000001</v>
          </cell>
        </row>
        <row r="34">
          <cell r="A34" t="str">
            <v>Guinea</v>
          </cell>
          <cell r="B34">
            <v>10000</v>
          </cell>
          <cell r="C34">
            <v>45050.509400000003</v>
          </cell>
          <cell r="D34">
            <v>101740.36470000001</v>
          </cell>
          <cell r="E34">
            <v>9805.1697999999997</v>
          </cell>
          <cell r="F34">
            <v>51155.696799999998</v>
          </cell>
          <cell r="G34">
            <v>127534.60249999999</v>
          </cell>
        </row>
        <row r="35">
          <cell r="A35" t="str">
            <v>Guyana</v>
          </cell>
          <cell r="B35">
            <v>50</v>
          </cell>
          <cell r="C35">
            <v>250</v>
          </cell>
          <cell r="D35">
            <v>600</v>
          </cell>
          <cell r="E35">
            <v>50</v>
          </cell>
          <cell r="F35">
            <v>380.20600000000002</v>
          </cell>
          <cell r="G35">
            <v>1034.02</v>
          </cell>
        </row>
        <row r="36">
          <cell r="A36" t="str">
            <v>Haiti</v>
          </cell>
          <cell r="B36">
            <v>500</v>
          </cell>
          <cell r="C36">
            <v>829.74239999999998</v>
          </cell>
          <cell r="D36">
            <v>3331.1918000000001</v>
          </cell>
          <cell r="E36">
            <v>390.1884</v>
          </cell>
          <cell r="F36">
            <v>1984.5192</v>
          </cell>
          <cell r="G36">
            <v>7288.6387000000004</v>
          </cell>
        </row>
        <row r="37">
          <cell r="A37" t="str">
            <v>Honduras</v>
          </cell>
          <cell r="B37">
            <v>709670</v>
          </cell>
          <cell r="C37">
            <v>1648794.4386</v>
          </cell>
          <cell r="D37">
            <v>4455930.2936000004</v>
          </cell>
          <cell r="E37">
            <v>523363.23670000001</v>
          </cell>
          <cell r="F37">
            <v>1365387.7209999999</v>
          </cell>
          <cell r="G37">
            <v>3995137.8957000002</v>
          </cell>
        </row>
        <row r="38">
          <cell r="A38" t="str">
            <v>India</v>
          </cell>
          <cell r="B38">
            <v>487173.18199999997</v>
          </cell>
          <cell r="C38">
            <v>1735454.6897</v>
          </cell>
          <cell r="D38">
            <v>4890841.5449000001</v>
          </cell>
          <cell r="E38">
            <v>567891.26029999997</v>
          </cell>
          <cell r="F38">
            <v>1894091.1564</v>
          </cell>
          <cell r="G38">
            <v>5255401.2125000004</v>
          </cell>
        </row>
        <row r="39">
          <cell r="A39" t="str">
            <v>Indonesia</v>
          </cell>
          <cell r="B39">
            <v>325000</v>
          </cell>
          <cell r="C39">
            <v>2229813.3746000002</v>
          </cell>
          <cell r="D39">
            <v>5719445.6220000004</v>
          </cell>
          <cell r="E39">
            <v>416521.11989999999</v>
          </cell>
          <cell r="F39">
            <v>3474006.7275</v>
          </cell>
          <cell r="G39">
            <v>10354333.1686</v>
          </cell>
        </row>
        <row r="40">
          <cell r="A40" t="str">
            <v>Jamaica</v>
          </cell>
          <cell r="B40">
            <v>926.32470000000001</v>
          </cell>
          <cell r="C40">
            <v>2540.2125000000001</v>
          </cell>
          <cell r="D40">
            <v>10392.204599999999</v>
          </cell>
          <cell r="E40">
            <v>1114.4944</v>
          </cell>
          <cell r="F40">
            <v>2977.2017999999998</v>
          </cell>
          <cell r="G40">
            <v>15144.825999999999</v>
          </cell>
        </row>
        <row r="41">
          <cell r="A41" t="str">
            <v>Kenya</v>
          </cell>
          <cell r="B41">
            <v>42000</v>
          </cell>
          <cell r="C41">
            <v>263329.61739999999</v>
          </cell>
          <cell r="D41">
            <v>792799.48659999995</v>
          </cell>
          <cell r="E41">
            <v>50824.589800000002</v>
          </cell>
          <cell r="F41">
            <v>253480.23929999999</v>
          </cell>
          <cell r="G41">
            <v>777574.37609999999</v>
          </cell>
        </row>
        <row r="42">
          <cell r="A42" t="str">
            <v>Lao, People's Dem. Rep. of</v>
          </cell>
          <cell r="B42">
            <v>25000</v>
          </cell>
          <cell r="C42">
            <v>98572.300399999993</v>
          </cell>
          <cell r="D42">
            <v>358353.41330000001</v>
          </cell>
          <cell r="E42">
            <v>29889.874400000001</v>
          </cell>
          <cell r="F42">
            <v>133989.40900000001</v>
          </cell>
          <cell r="G42">
            <v>415464.69439999998</v>
          </cell>
        </row>
        <row r="43">
          <cell r="A43" t="str">
            <v>Liberia</v>
          </cell>
          <cell r="B43">
            <v>0</v>
          </cell>
          <cell r="C43">
            <v>645</v>
          </cell>
          <cell r="D43">
            <v>1345.6667</v>
          </cell>
          <cell r="E43">
            <v>0</v>
          </cell>
          <cell r="F43">
            <v>238.33330000000001</v>
          </cell>
          <cell r="G43">
            <v>3539.3332999999998</v>
          </cell>
        </row>
        <row r="44">
          <cell r="A44" t="str">
            <v>Madagascar</v>
          </cell>
          <cell r="B44">
            <v>8000</v>
          </cell>
          <cell r="C44">
            <v>47720.532299999999</v>
          </cell>
          <cell r="D44">
            <v>136647.6937</v>
          </cell>
          <cell r="E44">
            <v>11253.4841</v>
          </cell>
          <cell r="F44">
            <v>71382.4326</v>
          </cell>
          <cell r="G44">
            <v>172604.34520000001</v>
          </cell>
        </row>
        <row r="45">
          <cell r="A45" t="str">
            <v>Malawi</v>
          </cell>
          <cell r="B45">
            <v>500</v>
          </cell>
          <cell r="C45">
            <v>5576.4031000000004</v>
          </cell>
          <cell r="D45">
            <v>18074.300500000001</v>
          </cell>
          <cell r="E45">
            <v>1707.787</v>
          </cell>
          <cell r="F45">
            <v>8437.4403000000002</v>
          </cell>
          <cell r="G45">
            <v>25051.840899999999</v>
          </cell>
        </row>
        <row r="46">
          <cell r="A46" t="str">
            <v>Mexico</v>
          </cell>
          <cell r="B46">
            <v>220000.0001</v>
          </cell>
          <cell r="C46">
            <v>870000</v>
          </cell>
          <cell r="D46">
            <v>2444670.8355999999</v>
          </cell>
          <cell r="E46">
            <v>214288.87</v>
          </cell>
          <cell r="F46">
            <v>882805.77709999995</v>
          </cell>
          <cell r="G46">
            <v>2973146.1847000001</v>
          </cell>
        </row>
        <row r="47">
          <cell r="A47" t="str">
            <v>Nepal</v>
          </cell>
          <cell r="B47">
            <v>50</v>
          </cell>
          <cell r="C47">
            <v>374.48160000000001</v>
          </cell>
          <cell r="D47">
            <v>899.2441</v>
          </cell>
          <cell r="E47">
            <v>14.9739</v>
          </cell>
          <cell r="F47">
            <v>481.0847</v>
          </cell>
          <cell r="G47">
            <v>1571.9836</v>
          </cell>
        </row>
        <row r="48">
          <cell r="A48" t="str">
            <v>Nicaragua</v>
          </cell>
          <cell r="B48">
            <v>190000</v>
          </cell>
          <cell r="C48">
            <v>475624.43829999998</v>
          </cell>
          <cell r="D48">
            <v>1938977.0626000001</v>
          </cell>
          <cell r="E48">
            <v>151594.74299999999</v>
          </cell>
          <cell r="F48">
            <v>360040.1349</v>
          </cell>
          <cell r="G48">
            <v>1679340.7305999999</v>
          </cell>
        </row>
        <row r="49">
          <cell r="A49" t="str">
            <v>Nigeria</v>
          </cell>
          <cell r="B49">
            <v>0</v>
          </cell>
          <cell r="C49">
            <v>296.58319999999998</v>
          </cell>
          <cell r="D49">
            <v>1097.4996000000001</v>
          </cell>
          <cell r="E49">
            <v>6.0833000000000004</v>
          </cell>
          <cell r="F49">
            <v>35.292700000000004</v>
          </cell>
          <cell r="G49">
            <v>216.3518</v>
          </cell>
        </row>
        <row r="50">
          <cell r="A50" t="str">
            <v>Panama</v>
          </cell>
          <cell r="B50">
            <v>2000</v>
          </cell>
          <cell r="C50">
            <v>11800.973</v>
          </cell>
          <cell r="D50">
            <v>48564.5795</v>
          </cell>
          <cell r="E50">
            <v>1607.8241</v>
          </cell>
          <cell r="F50">
            <v>8636.7027999999991</v>
          </cell>
          <cell r="G50">
            <v>46709.628900000003</v>
          </cell>
        </row>
        <row r="51">
          <cell r="A51" t="str">
            <v>Papua New Guinea</v>
          </cell>
          <cell r="B51">
            <v>39817.1463</v>
          </cell>
          <cell r="C51">
            <v>256705.2285</v>
          </cell>
          <cell r="D51">
            <v>790149.06090000004</v>
          </cell>
          <cell r="E51">
            <v>44233.076699999998</v>
          </cell>
          <cell r="F51">
            <v>330024.67700000003</v>
          </cell>
          <cell r="G51">
            <v>824739.62459999998</v>
          </cell>
        </row>
        <row r="52">
          <cell r="A52" t="str">
            <v>Paraguay</v>
          </cell>
          <cell r="B52">
            <v>0</v>
          </cell>
          <cell r="C52">
            <v>0.23369999999999999</v>
          </cell>
          <cell r="D52">
            <v>42.279000000000003</v>
          </cell>
          <cell r="E52">
            <v>7.7899999999999997E-2</v>
          </cell>
          <cell r="F52">
            <v>81.3</v>
          </cell>
          <cell r="G52">
            <v>301.92410000000001</v>
          </cell>
        </row>
        <row r="53">
          <cell r="A53" t="str">
            <v>Peru</v>
          </cell>
          <cell r="B53">
            <v>80000</v>
          </cell>
          <cell r="C53">
            <v>1329906.17</v>
          </cell>
          <cell r="D53">
            <v>2824531.01</v>
          </cell>
          <cell r="E53">
            <v>157240.82999999999</v>
          </cell>
          <cell r="F53">
            <v>1873473.99</v>
          </cell>
          <cell r="G53">
            <v>4082644.3709</v>
          </cell>
        </row>
        <row r="54">
          <cell r="A54" t="str">
            <v>Philippines</v>
          </cell>
          <cell r="B54">
            <v>2815.8620000000001</v>
          </cell>
          <cell r="C54">
            <v>11304.7932</v>
          </cell>
          <cell r="D54">
            <v>16366.1001</v>
          </cell>
          <cell r="E54">
            <v>1098.6152999999999</v>
          </cell>
          <cell r="F54">
            <v>6366.6923999999999</v>
          </cell>
          <cell r="G54">
            <v>7581.7494999999999</v>
          </cell>
        </row>
        <row r="55">
          <cell r="A55" t="str">
            <v>Rwanda</v>
          </cell>
          <cell r="B55">
            <v>20000</v>
          </cell>
          <cell r="C55">
            <v>150690.74909999999</v>
          </cell>
          <cell r="D55">
            <v>254369.5814</v>
          </cell>
          <cell r="E55">
            <v>19905.816299999999</v>
          </cell>
          <cell r="F55">
            <v>142386.4528</v>
          </cell>
          <cell r="G55">
            <v>257646.36439999999</v>
          </cell>
        </row>
        <row r="56">
          <cell r="A56" t="str">
            <v>Sierra Leone</v>
          </cell>
          <cell r="B56">
            <v>2500</v>
          </cell>
          <cell r="C56">
            <v>12351.739600000001</v>
          </cell>
          <cell r="D56">
            <v>28483.576300000001</v>
          </cell>
          <cell r="E56">
            <v>911.69100000000003</v>
          </cell>
          <cell r="F56">
            <v>11157.7166</v>
          </cell>
          <cell r="G56">
            <v>51173.125399999997</v>
          </cell>
        </row>
        <row r="57">
          <cell r="A57" t="str">
            <v>Sri Lanka</v>
          </cell>
          <cell r="B57">
            <v>100</v>
          </cell>
          <cell r="C57">
            <v>416.15089999999998</v>
          </cell>
          <cell r="D57">
            <v>920.50300000000004</v>
          </cell>
          <cell r="E57">
            <v>72.050299999999993</v>
          </cell>
          <cell r="F57">
            <v>214.13890000000001</v>
          </cell>
          <cell r="G57">
            <v>377.5616</v>
          </cell>
        </row>
        <row r="58">
          <cell r="A58" t="str">
            <v>Tanzania</v>
          </cell>
          <cell r="B58">
            <v>69852.933399999994</v>
          </cell>
          <cell r="C58">
            <v>305504.03330000001</v>
          </cell>
          <cell r="D58">
            <v>688000.68680000002</v>
          </cell>
          <cell r="E58">
            <v>105788.26669999999</v>
          </cell>
          <cell r="F58">
            <v>379536.7671</v>
          </cell>
          <cell r="G58">
            <v>841739.03009999997</v>
          </cell>
        </row>
        <row r="59">
          <cell r="A59" t="str">
            <v>Thailand</v>
          </cell>
          <cell r="B59">
            <v>3000.0001000000002</v>
          </cell>
          <cell r="C59">
            <v>12627.3696</v>
          </cell>
          <cell r="D59">
            <v>30639.093499999999</v>
          </cell>
          <cell r="E59">
            <v>1668.0401999999999</v>
          </cell>
          <cell r="F59">
            <v>8325.0840000000007</v>
          </cell>
          <cell r="G59">
            <v>43126.141000000003</v>
          </cell>
        </row>
        <row r="60">
          <cell r="A60" t="str">
            <v>Timor-Leste</v>
          </cell>
          <cell r="B60">
            <v>6000</v>
          </cell>
          <cell r="C60">
            <v>56460.502699999997</v>
          </cell>
          <cell r="D60">
            <v>105325.012</v>
          </cell>
          <cell r="E60">
            <v>11427.570299999999</v>
          </cell>
          <cell r="F60">
            <v>37818.937400000003</v>
          </cell>
          <cell r="G60">
            <v>76060.787100000001</v>
          </cell>
        </row>
        <row r="61">
          <cell r="A61" t="str">
            <v>Togo</v>
          </cell>
          <cell r="B61">
            <v>10000</v>
          </cell>
          <cell r="C61">
            <v>23000</v>
          </cell>
          <cell r="D61">
            <v>123839.9333</v>
          </cell>
          <cell r="E61">
            <v>14313.8833</v>
          </cell>
          <cell r="F61">
            <v>39429</v>
          </cell>
          <cell r="G61">
            <v>97646.3</v>
          </cell>
        </row>
        <row r="62">
          <cell r="A62" t="str">
            <v>Trinidad &amp; Tobago</v>
          </cell>
          <cell r="B62">
            <v>150</v>
          </cell>
          <cell r="C62">
            <v>751.48569999999995</v>
          </cell>
          <cell r="D62">
            <v>1801.7131999999999</v>
          </cell>
          <cell r="E62">
            <v>150.0325</v>
          </cell>
          <cell r="F62">
            <v>777.5634</v>
          </cell>
          <cell r="G62">
            <v>1888.8205</v>
          </cell>
        </row>
        <row r="63">
          <cell r="A63" t="str">
            <v>Uganda</v>
          </cell>
          <cell r="B63">
            <v>290475</v>
          </cell>
          <cell r="C63">
            <v>1274817</v>
          </cell>
          <cell r="D63">
            <v>3296434</v>
          </cell>
          <cell r="E63">
            <v>355449</v>
          </cell>
          <cell r="F63">
            <v>1478212</v>
          </cell>
          <cell r="G63">
            <v>3729266</v>
          </cell>
        </row>
        <row r="64">
          <cell r="A64" t="str">
            <v>Venezuela</v>
          </cell>
          <cell r="B64">
            <v>100</v>
          </cell>
          <cell r="C64">
            <v>469.4984</v>
          </cell>
          <cell r="D64">
            <v>1098.328</v>
          </cell>
          <cell r="E64">
            <v>89.832800000000006</v>
          </cell>
          <cell r="F64">
            <v>3886.9321</v>
          </cell>
          <cell r="G64">
            <v>5865.9629000000004</v>
          </cell>
        </row>
        <row r="65">
          <cell r="A65" t="str">
            <v>Vietnam</v>
          </cell>
          <cell r="B65">
            <v>1549999.9998999999</v>
          </cell>
          <cell r="C65">
            <v>8600000.2484000009</v>
          </cell>
          <cell r="D65">
            <v>24616602.280200001</v>
          </cell>
          <cell r="E65">
            <v>2073318.1318000001</v>
          </cell>
          <cell r="F65">
            <v>8775956.9540999997</v>
          </cell>
          <cell r="G65">
            <v>21803205.981899999</v>
          </cell>
        </row>
        <row r="66">
          <cell r="A66" t="str">
            <v>Yemen</v>
          </cell>
          <cell r="B66">
            <v>5000</v>
          </cell>
          <cell r="C66">
            <v>23636.521000000001</v>
          </cell>
          <cell r="D66">
            <v>59697.847900000001</v>
          </cell>
          <cell r="E66">
            <v>5307.9848000000002</v>
          </cell>
          <cell r="F66">
            <v>25010.9215</v>
          </cell>
          <cell r="G66">
            <v>59814.3001</v>
          </cell>
        </row>
        <row r="67">
          <cell r="A67" t="str">
            <v>Zambia</v>
          </cell>
          <cell r="B67">
            <v>100</v>
          </cell>
          <cell r="C67">
            <v>1179.7128</v>
          </cell>
          <cell r="D67">
            <v>2728.6959000000002</v>
          </cell>
          <cell r="E67">
            <v>1503.2375999999999</v>
          </cell>
          <cell r="F67">
            <v>4978.9328999999998</v>
          </cell>
          <cell r="G67">
            <v>12505.167600000001</v>
          </cell>
        </row>
        <row r="68">
          <cell r="A68" t="str">
            <v>Zimbabwe</v>
          </cell>
          <cell r="B68">
            <v>500</v>
          </cell>
          <cell r="C68">
            <v>3503.3072999999999</v>
          </cell>
          <cell r="D68">
            <v>8112.0243</v>
          </cell>
          <cell r="E68">
            <v>605.76909999999998</v>
          </cell>
          <cell r="F68">
            <v>1951.4549999999999</v>
          </cell>
          <cell r="G68">
            <v>3263.3065000000001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312F8C6F-39BB-4AED-B219-FD864C2D9B6E}" autoFormatId="16" applyNumberFormats="0" applyBorderFormats="0" applyFontFormats="0" applyPatternFormats="0" applyAlignmentFormats="0" applyWidthHeightFormats="0">
  <queryTableRefresh nextId="2">
    <queryTableFields count="1">
      <queryTableField id="1" name="Country" tableColumnId="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53DF7DAC-DF44-40D7-BF12-EE261727FA84}" autoFormatId="16" applyNumberFormats="0" applyBorderFormats="0" applyFontFormats="0" applyPatternFormats="0" applyAlignmentFormats="0" applyWidthHeightFormats="0">
  <queryTableRefresh nextId="6">
    <queryTableFields count="5">
      <queryTableField id="1" name="Crop year" tableColumnId="1"/>
      <queryTableField id="2" name="Group" tableColumnId="2"/>
      <queryTableField id="3" name="Column1" tableColumnId="3"/>
      <queryTableField id="4" name="Attribute" tableColumnId="4"/>
      <queryTableField id="5" name="Value" tableColumnId="5"/>
    </queryTableFields>
  </queryTableRefresh>
  <extLst>
    <ext xmlns:x15="http://schemas.microsoft.com/office/spreadsheetml/2010/11/main" uri="{883FBD77-0823-4a55-B5E3-86C4891E6966}">
      <x15:queryTable sourceDataName="Query - CoffeeData"/>
    </ext>
  </extLst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0517B0-0CDF-4DDF-A41D-9D24C177112C}" name="Table1" displayName="Table1" ref="A4:AE68" totalsRowShown="0" headerRowDxfId="13" dataDxfId="14" tableBorderDxfId="46">
  <autoFilter ref="A4:AE68" xr:uid="{8339A223-C347-44BC-9780-6FEA55498155}"/>
  <tableColumns count="31">
    <tableColumn id="1" xr3:uid="{828FD702-8FF7-414D-9373-F270DD7787AB}" name="Crop year" dataDxfId="45"/>
    <tableColumn id="2" xr3:uid="{182DEBC8-7239-4EC2-B585-079ACA732113}" name="Column1" dataDxfId="44"/>
    <tableColumn id="3" xr3:uid="{83D0E58F-AED7-45F8-BDDA-32B0ADA20E9D}" name="1990/91" dataDxfId="43"/>
    <tableColumn id="4" xr3:uid="{96EA585C-2BE8-4023-8835-12955C2832F8}" name="1991/92" dataDxfId="42"/>
    <tableColumn id="5" xr3:uid="{8685CC2A-D949-4F13-AB44-B6E67C10D602}" name="1992/93" dataDxfId="41"/>
    <tableColumn id="6" xr3:uid="{0930FD3F-3E2A-48E6-B0C6-901D450450B1}" name="1993/94" dataDxfId="40"/>
    <tableColumn id="7" xr3:uid="{09DE54A6-5B84-4A6F-A786-150F0A296AFC}" name="1994/95" dataDxfId="39"/>
    <tableColumn id="8" xr3:uid="{04F8E3D5-C9B9-4747-89C2-37FB215DF2C3}" name="1995/96" dataDxfId="38"/>
    <tableColumn id="9" xr3:uid="{A5CA727F-960F-4A4F-B0C8-F546442B36F8}" name="1996/97" dataDxfId="37"/>
    <tableColumn id="10" xr3:uid="{39E32F57-C5EB-41FF-873E-E7B503A8591D}" name="1997/98" dataDxfId="36"/>
    <tableColumn id="11" xr3:uid="{1572C830-EC91-4380-ADBA-47A6138148E7}" name="1998/99" dataDxfId="35"/>
    <tableColumn id="12" xr3:uid="{931AF2EC-9B3D-4FB4-8C2F-576E4608397F}" name="1999/00" dataDxfId="34"/>
    <tableColumn id="13" xr3:uid="{4F808264-CED8-4F2E-96BC-565DB17F246B}" name="2000/01" dataDxfId="33"/>
    <tableColumn id="14" xr3:uid="{53747083-B63D-4339-9C2B-021730839DE3}" name="2001/02" dataDxfId="32"/>
    <tableColumn id="15" xr3:uid="{136CDE2C-EB37-4689-8788-A1939E664FEF}" name="2002/03" dataDxfId="31"/>
    <tableColumn id="16" xr3:uid="{D7BD8AEC-4985-4866-939E-4D50FDBFE8C6}" name="2003/04" dataDxfId="30"/>
    <tableColumn id="17" xr3:uid="{75A7292C-7C63-45BE-8AF1-65C49675182D}" name="2004/05" dataDxfId="29"/>
    <tableColumn id="18" xr3:uid="{08B654FA-6B22-41A7-879E-9DA01FA59E32}" name="2005/06" dataDxfId="28"/>
    <tableColumn id="19" xr3:uid="{0C559BCA-5C14-42AD-8486-9D1B9D869482}" name="2006/07" dataDxfId="27"/>
    <tableColumn id="20" xr3:uid="{89CF2332-15F5-49BA-AF49-481A6F1A51DC}" name="2007/08" dataDxfId="26"/>
    <tableColumn id="21" xr3:uid="{0E555403-66E8-4423-8620-827B3DC176F3}" name="2008/09" dataDxfId="25"/>
    <tableColumn id="22" xr3:uid="{EF77DC82-DCFD-41B7-B812-D24C63E44ECC}" name="2009/10" dataDxfId="24"/>
    <tableColumn id="23" xr3:uid="{5B8B6D91-72D7-49E9-B568-33F5584A668D}" name="2010/11" dataDxfId="23"/>
    <tableColumn id="24" xr3:uid="{9739CE6F-77C9-4164-9A85-DBA59E7A9524}" name="2011/12" dataDxfId="22"/>
    <tableColumn id="25" xr3:uid="{68CB67E0-87FC-4FCA-8388-07E20E09B75B}" name="2012/13" dataDxfId="21"/>
    <tableColumn id="26" xr3:uid="{3F04C3CE-98A5-4EFA-816A-97274442EBFF}" name="2013/14" dataDxfId="20"/>
    <tableColumn id="27" xr3:uid="{BB6AA487-BB6A-40C9-8E10-8A10DA4CAFB7}" name="2014/15" dataDxfId="19"/>
    <tableColumn id="28" xr3:uid="{9CB5E238-C77F-4E7B-86B6-B320A032E21B}" name="2015/16" dataDxfId="18"/>
    <tableColumn id="29" xr3:uid="{B462E16A-6573-4D3E-8A72-02135863883A}" name="2016/17" dataDxfId="17"/>
    <tableColumn id="30" xr3:uid="{501DF1A0-2492-44E5-AA2A-B7350309A331}" name="2017/18" dataDxfId="16"/>
    <tableColumn id="31" xr3:uid="{F68ACDCD-A182-445C-BE30-0D98ACD2C94D}" name="2018/19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3C06C33-A0F3-4AF9-B4F7-6868CABDA1B9}" name="EastAfrica" displayName="EastAfrica" ref="A1:A7" tableType="queryTable" totalsRowShown="0">
  <autoFilter ref="A1:A7" xr:uid="{AFF089C1-5E58-4A97-B347-AB8FD851D22B}"/>
  <tableColumns count="1">
    <tableColumn id="1" xr3:uid="{A26BE240-EC0F-4AC5-A653-8C66C462404E}" uniqueName="1" name="Country" queryTableFieldId="1" dataDxf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61560C-684C-46A2-83E5-74753B6C9F2D}" name="Table4" displayName="Table4" ref="B2:C34" totalsRowShown="0">
  <autoFilter ref="B2:C34" xr:uid="{FF670C01-2F19-457C-B022-D754628B0A69}"/>
  <tableColumns count="2">
    <tableColumn id="1" xr3:uid="{58A79925-794B-4501-8C00-1492F6AFD7F6}" name="Original"/>
    <tableColumn id="2" xr3:uid="{C2995FCB-38B2-4C36-B194-66F9FA78FEBD}" name="Fin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4A24D4-DCAB-4B58-9107-BB1842C41D15}" name="Table5" displayName="Table5" ref="B36:B42" totalsRowShown="0">
  <autoFilter ref="B36:B42" xr:uid="{CCFAB1CD-9DA8-4560-81B1-D6BE53C28C17}"/>
  <tableColumns count="1">
    <tableColumn id="1" xr3:uid="{EF741F8A-53AC-4F3F-B0C5-EB56D5E06DD5}" name="Countr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43865-0994-4992-8508-CECAC3ECE7C8}" name="CoffeeData" displayName="CoffeeData" ref="F36:J42" tableType="queryTable" totalsRowShown="0">
  <autoFilter ref="F36:J42" xr:uid="{E5E6D782-78B4-4B5D-8157-D4B2BEB9CC4F}"/>
  <tableColumns count="5">
    <tableColumn id="1" xr3:uid="{0B2971CB-0D8A-4AFA-A8D0-ACBEA36D0153}" uniqueName="1" name="Crop year" queryTableFieldId="1" dataDxfId="3"/>
    <tableColumn id="2" xr3:uid="{3053CAA4-2EDB-456B-9861-8777927C4F11}" uniqueName="2" name="Group" queryTableFieldId="2" dataDxfId="2"/>
    <tableColumn id="3" xr3:uid="{F75BF4ED-CDD2-47C3-B104-815226471BB6}" uniqueName="3" name="Column1" queryTableFieldId="3" dataDxfId="1"/>
    <tableColumn id="4" xr3:uid="{1B7322DC-B50F-4A85-B83E-F9E0688A0316}" uniqueName="4" name="Attribute" queryTableFieldId="4" dataDxfId="0"/>
    <tableColumn id="5" xr3:uid="{F4BA224E-02A8-4A9B-8452-915AE5D2864D}" uniqueName="5" name="Value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558296"/>
      </a:accent1>
      <a:accent2>
        <a:srgbClr val="FF6955"/>
      </a:accent2>
      <a:accent3>
        <a:srgbClr val="52B37C"/>
      </a:accent3>
      <a:accent4>
        <a:srgbClr val="FFC05D"/>
      </a:accent4>
      <a:accent5>
        <a:srgbClr val="6666CC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showGridLines="0" topLeftCell="A4" zoomScaleSheetLayoutView="100" workbookViewId="0">
      <selection activeCell="C16" sqref="C16"/>
    </sheetView>
  </sheetViews>
  <sheetFormatPr defaultColWidth="8.88671875" defaultRowHeight="14.4" x14ac:dyDescent="0.3"/>
  <cols>
    <col min="1" max="1" width="22.44140625" style="11" customWidth="1"/>
    <col min="2" max="2" width="9.77734375" style="15" customWidth="1"/>
    <col min="3" max="31" width="8.6640625" customWidth="1"/>
  </cols>
  <sheetData>
    <row r="1" spans="1:31" ht="30" customHeight="1" x14ac:dyDescent="0.3">
      <c r="A1" s="24" t="s">
        <v>0</v>
      </c>
      <c r="B1" s="24"/>
      <c r="C1" s="1"/>
    </row>
    <row r="2" spans="1:31" x14ac:dyDescent="0.3">
      <c r="A2" s="2" t="s">
        <v>1</v>
      </c>
      <c r="B2" s="14"/>
      <c r="C2" s="1"/>
    </row>
    <row r="3" spans="1:31" ht="6" customHeight="1" x14ac:dyDescent="0.3">
      <c r="A3" s="3"/>
    </row>
    <row r="4" spans="1:31" s="6" customFormat="1" ht="22.5" customHeight="1" x14ac:dyDescent="0.3">
      <c r="A4" s="4" t="s">
        <v>92</v>
      </c>
      <c r="B4" s="13" t="s">
        <v>97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93</v>
      </c>
      <c r="AC4" s="5" t="s">
        <v>94</v>
      </c>
      <c r="AD4" s="5" t="s">
        <v>95</v>
      </c>
      <c r="AE4" s="5" t="s">
        <v>96</v>
      </c>
    </row>
    <row r="5" spans="1:31" ht="6" customHeigh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31" s="10" customFormat="1" ht="15" customHeight="1" x14ac:dyDescent="0.3">
      <c r="A6" s="9" t="s">
        <v>28</v>
      </c>
      <c r="B6" s="16"/>
      <c r="C6" s="17">
        <v>40795.292599999993</v>
      </c>
      <c r="D6" s="17">
        <v>42532.545400000003</v>
      </c>
      <c r="E6" s="17">
        <v>46870.7042</v>
      </c>
      <c r="F6" s="17">
        <v>40176.777599999994</v>
      </c>
      <c r="G6" s="17">
        <v>39995.290999999997</v>
      </c>
      <c r="H6" s="17">
        <v>29402.049200000005</v>
      </c>
      <c r="I6" s="17">
        <v>44301.039999999994</v>
      </c>
      <c r="J6" s="17">
        <v>39462.377</v>
      </c>
      <c r="K6" s="17">
        <v>50931.098300000005</v>
      </c>
      <c r="L6" s="17">
        <v>60991.64910000001</v>
      </c>
      <c r="M6" s="17">
        <v>44434.306599999996</v>
      </c>
      <c r="N6" s="17">
        <v>43841.657400000004</v>
      </c>
      <c r="O6" s="17">
        <v>61390.818800000001</v>
      </c>
      <c r="P6" s="17">
        <v>41193.652699999991</v>
      </c>
      <c r="Q6" s="17">
        <v>53797.388100000004</v>
      </c>
      <c r="R6" s="17">
        <v>48136.722000000009</v>
      </c>
      <c r="S6" s="17">
        <v>58399.701799999995</v>
      </c>
      <c r="T6" s="17">
        <v>52993.530700000003</v>
      </c>
      <c r="U6" s="17">
        <v>67566.929299999989</v>
      </c>
      <c r="V6" s="17">
        <v>61582.477800000001</v>
      </c>
      <c r="W6" s="17">
        <v>69823.870699999999</v>
      </c>
      <c r="X6" s="17">
        <v>66406.213099999994</v>
      </c>
      <c r="Y6" s="17">
        <v>75907.604800000001</v>
      </c>
      <c r="Z6" s="17">
        <v>74428.105199999976</v>
      </c>
      <c r="AA6" s="17">
        <v>68789.909100000019</v>
      </c>
      <c r="AB6" s="17">
        <v>70857.458299999984</v>
      </c>
      <c r="AC6" s="22">
        <v>75456.882800000021</v>
      </c>
      <c r="AD6" s="22">
        <v>68598.421700000006</v>
      </c>
      <c r="AE6" s="22">
        <v>78360</v>
      </c>
    </row>
    <row r="7" spans="1:31" ht="15" customHeight="1" x14ac:dyDescent="0.3">
      <c r="A7" s="7" t="s">
        <v>29</v>
      </c>
      <c r="B7" s="8" t="s">
        <v>30</v>
      </c>
      <c r="C7" s="18">
        <v>50.344999999999999</v>
      </c>
      <c r="D7" s="18">
        <v>79.331000000000003</v>
      </c>
      <c r="E7" s="18">
        <v>77.52</v>
      </c>
      <c r="F7" s="18">
        <v>32.607999999999997</v>
      </c>
      <c r="G7" s="18">
        <v>76.802000000000007</v>
      </c>
      <c r="H7" s="18">
        <v>62.109000000000002</v>
      </c>
      <c r="I7" s="18">
        <v>70.924999999999997</v>
      </c>
      <c r="J7" s="18">
        <v>64.33</v>
      </c>
      <c r="K7" s="18">
        <v>85.343999999999994</v>
      </c>
      <c r="L7" s="18">
        <v>54.939</v>
      </c>
      <c r="M7" s="18">
        <v>49.784999999999997</v>
      </c>
      <c r="N7" s="18">
        <v>20.69</v>
      </c>
      <c r="O7" s="18">
        <v>56.64</v>
      </c>
      <c r="P7" s="18">
        <v>38.012999999999998</v>
      </c>
      <c r="Q7" s="18">
        <v>14.77</v>
      </c>
      <c r="R7" s="18">
        <v>24.965</v>
      </c>
      <c r="S7" s="18">
        <v>35.094999999999999</v>
      </c>
      <c r="T7" s="18">
        <v>35.631</v>
      </c>
      <c r="U7" s="18">
        <v>37.61</v>
      </c>
      <c r="V7" s="18">
        <v>13.42</v>
      </c>
      <c r="W7" s="18">
        <v>34.97</v>
      </c>
      <c r="X7" s="18">
        <v>28.715</v>
      </c>
      <c r="Y7" s="18">
        <v>32.79</v>
      </c>
      <c r="Z7" s="18">
        <v>34.935000000000002</v>
      </c>
      <c r="AA7" s="18">
        <v>39.405000000000001</v>
      </c>
      <c r="AB7" s="18">
        <v>40.515000000000001</v>
      </c>
      <c r="AC7" s="23">
        <v>44.83</v>
      </c>
      <c r="AD7" s="23">
        <v>35.006</v>
      </c>
      <c r="AE7" s="23">
        <v>40</v>
      </c>
    </row>
    <row r="8" spans="1:31" ht="15" customHeight="1" x14ac:dyDescent="0.3">
      <c r="A8" s="7" t="s">
        <v>31</v>
      </c>
      <c r="B8" s="8" t="s">
        <v>32</v>
      </c>
      <c r="C8" s="18">
        <v>122.777</v>
      </c>
      <c r="D8" s="18">
        <v>106.536</v>
      </c>
      <c r="E8" s="18">
        <v>122.735</v>
      </c>
      <c r="F8" s="18">
        <v>57.323</v>
      </c>
      <c r="G8" s="18">
        <v>122.444</v>
      </c>
      <c r="H8" s="18">
        <v>151.98500000000001</v>
      </c>
      <c r="I8" s="18">
        <v>133.07900000000001</v>
      </c>
      <c r="J8" s="18">
        <v>153.21899999999999</v>
      </c>
      <c r="K8" s="18">
        <v>149.98500000000001</v>
      </c>
      <c r="L8" s="18">
        <v>183.702</v>
      </c>
      <c r="M8" s="18">
        <v>172.60400000000001</v>
      </c>
      <c r="N8" s="18">
        <v>117.51600000000001</v>
      </c>
      <c r="O8" s="18">
        <v>149.16800000000001</v>
      </c>
      <c r="P8" s="18">
        <v>124.82299999999999</v>
      </c>
      <c r="Q8" s="18">
        <v>169.80709999999999</v>
      </c>
      <c r="R8" s="18">
        <v>128.9692</v>
      </c>
      <c r="S8" s="18">
        <v>164.4297</v>
      </c>
      <c r="T8" s="18">
        <v>132.5292</v>
      </c>
      <c r="U8" s="18">
        <v>135.4186</v>
      </c>
      <c r="V8" s="18">
        <v>142.4751</v>
      </c>
      <c r="W8" s="18">
        <v>129.72489999999999</v>
      </c>
      <c r="X8" s="18">
        <v>142.83539999999999</v>
      </c>
      <c r="Y8" s="18">
        <v>114.7812</v>
      </c>
      <c r="Z8" s="18">
        <v>127.9122</v>
      </c>
      <c r="AA8" s="18">
        <v>106.3766</v>
      </c>
      <c r="AB8" s="18">
        <v>89.219099999999997</v>
      </c>
      <c r="AC8" s="23">
        <v>80.983500000000006</v>
      </c>
      <c r="AD8" s="23">
        <v>85.311199999999999</v>
      </c>
      <c r="AE8" s="23">
        <v>90</v>
      </c>
    </row>
    <row r="9" spans="1:31" ht="15" customHeight="1" x14ac:dyDescent="0.3">
      <c r="A9" s="7" t="s">
        <v>33</v>
      </c>
      <c r="B9" s="8" t="s">
        <v>34</v>
      </c>
      <c r="C9" s="18">
        <v>27285.6286</v>
      </c>
      <c r="D9" s="18">
        <v>27293.493399999999</v>
      </c>
      <c r="E9" s="18">
        <v>34603.354200000002</v>
      </c>
      <c r="F9" s="18">
        <v>28166.978599999999</v>
      </c>
      <c r="G9" s="18">
        <v>28192.046999999999</v>
      </c>
      <c r="H9" s="18">
        <v>18060.2022</v>
      </c>
      <c r="I9" s="18">
        <v>29196.742999999999</v>
      </c>
      <c r="J9" s="18">
        <v>26148.004000000001</v>
      </c>
      <c r="K9" s="18">
        <v>36760.853300000002</v>
      </c>
      <c r="L9" s="18">
        <v>47577.806499999999</v>
      </c>
      <c r="M9" s="18">
        <v>31310.352999999999</v>
      </c>
      <c r="N9" s="18">
        <v>31365.095499999999</v>
      </c>
      <c r="O9" s="18">
        <v>48351.633999999998</v>
      </c>
      <c r="P9" s="18">
        <v>28873.409299999999</v>
      </c>
      <c r="Q9" s="18">
        <v>39281.145700000001</v>
      </c>
      <c r="R9" s="18">
        <v>32932.979700000004</v>
      </c>
      <c r="S9" s="18">
        <v>42986.914799999999</v>
      </c>
      <c r="T9" s="18">
        <v>38971.710099999997</v>
      </c>
      <c r="U9" s="18">
        <v>50490.083700000003</v>
      </c>
      <c r="V9" s="18">
        <v>43976.811999999998</v>
      </c>
      <c r="W9" s="18">
        <v>53428.410199999998</v>
      </c>
      <c r="X9" s="18">
        <v>50591.8289</v>
      </c>
      <c r="Y9" s="18">
        <v>55420.224999999999</v>
      </c>
      <c r="Z9" s="18">
        <v>54698.083299999998</v>
      </c>
      <c r="AA9" s="18">
        <v>52298.9787</v>
      </c>
      <c r="AB9" s="18">
        <v>52425.639600000002</v>
      </c>
      <c r="AC9" s="23">
        <v>56763.763400000003</v>
      </c>
      <c r="AD9" s="23">
        <v>51000.1728</v>
      </c>
      <c r="AE9" s="23">
        <v>60000</v>
      </c>
    </row>
    <row r="10" spans="1:31" ht="15" customHeight="1" x14ac:dyDescent="0.3">
      <c r="A10" s="7" t="s">
        <v>35</v>
      </c>
      <c r="B10" s="8" t="s">
        <v>32</v>
      </c>
      <c r="C10" s="18">
        <v>487.39299999999997</v>
      </c>
      <c r="D10" s="18">
        <v>667.19899999999996</v>
      </c>
      <c r="E10" s="18">
        <v>620.23800000000006</v>
      </c>
      <c r="F10" s="18">
        <v>393.35399999999998</v>
      </c>
      <c r="G10" s="18">
        <v>664.14300000000003</v>
      </c>
      <c r="H10" s="18">
        <v>433.98</v>
      </c>
      <c r="I10" s="18">
        <v>400.96899999999999</v>
      </c>
      <c r="J10" s="18">
        <v>249.785</v>
      </c>
      <c r="K10" s="18">
        <v>491.99200000000002</v>
      </c>
      <c r="L10" s="18">
        <v>350.55</v>
      </c>
      <c r="M10" s="18">
        <v>487.46</v>
      </c>
      <c r="N10" s="18">
        <v>143.982</v>
      </c>
      <c r="O10" s="18">
        <v>453.73200000000003</v>
      </c>
      <c r="P10" s="18">
        <v>337.858</v>
      </c>
      <c r="Q10" s="18">
        <v>437.036</v>
      </c>
      <c r="R10" s="18">
        <v>103.315</v>
      </c>
      <c r="S10" s="18">
        <v>498.5</v>
      </c>
      <c r="T10" s="18">
        <v>132.85599999999999</v>
      </c>
      <c r="U10" s="18">
        <v>411.78219999999999</v>
      </c>
      <c r="V10" s="18">
        <v>111.613</v>
      </c>
      <c r="W10" s="18">
        <v>352.9776</v>
      </c>
      <c r="X10" s="18">
        <v>204.1328</v>
      </c>
      <c r="Y10" s="18">
        <v>405.9615</v>
      </c>
      <c r="Z10" s="18">
        <v>163.21770000000001</v>
      </c>
      <c r="AA10" s="18">
        <v>247.55</v>
      </c>
      <c r="AB10" s="18">
        <v>274.10169999999999</v>
      </c>
      <c r="AC10" s="23">
        <v>248.79329999999999</v>
      </c>
      <c r="AD10" s="23">
        <v>175.80330000000001</v>
      </c>
      <c r="AE10" s="23">
        <v>200</v>
      </c>
    </row>
    <row r="11" spans="1:31" ht="15" customHeight="1" x14ac:dyDescent="0.3">
      <c r="A11" s="7" t="s">
        <v>36</v>
      </c>
      <c r="B11" s="8" t="s">
        <v>34</v>
      </c>
      <c r="C11" s="18">
        <v>1503.8150000000001</v>
      </c>
      <c r="D11" s="18">
        <v>2123.8240000000001</v>
      </c>
      <c r="E11" s="18">
        <v>1185.48</v>
      </c>
      <c r="F11" s="18">
        <v>2069.0070000000001</v>
      </c>
      <c r="G11" s="18">
        <v>2375.7660000000001</v>
      </c>
      <c r="H11" s="18">
        <v>1888.2329999999999</v>
      </c>
      <c r="I11" s="18">
        <v>1992.914</v>
      </c>
      <c r="J11" s="18">
        <v>1190.663</v>
      </c>
      <c r="K11" s="18">
        <v>1205.9680000000001</v>
      </c>
      <c r="L11" s="18">
        <v>1197.6831999999999</v>
      </c>
      <c r="M11" s="18">
        <v>853.81700000000001</v>
      </c>
      <c r="N11" s="18">
        <v>792.84699999999998</v>
      </c>
      <c r="O11" s="18">
        <v>582.22400000000005</v>
      </c>
      <c r="P11" s="18">
        <v>640.79</v>
      </c>
      <c r="Q11" s="18">
        <v>780.43499999999995</v>
      </c>
      <c r="R11" s="18">
        <v>935.30070000000001</v>
      </c>
      <c r="S11" s="18">
        <v>1034.5199</v>
      </c>
      <c r="T11" s="18">
        <v>950.40279999999996</v>
      </c>
      <c r="U11" s="18">
        <v>770.64729999999997</v>
      </c>
      <c r="V11" s="18">
        <v>813.28489999999999</v>
      </c>
      <c r="W11" s="18">
        <v>853.97979999999995</v>
      </c>
      <c r="X11" s="18">
        <v>825.4144</v>
      </c>
      <c r="Y11" s="18">
        <v>828.10239999999999</v>
      </c>
      <c r="Z11" s="18">
        <v>665.54499999999996</v>
      </c>
      <c r="AA11" s="18">
        <v>644.01120000000003</v>
      </c>
      <c r="AB11" s="18">
        <v>644.49260000000004</v>
      </c>
      <c r="AC11" s="23">
        <v>644.8845</v>
      </c>
      <c r="AD11" s="23">
        <v>623.57439999999997</v>
      </c>
      <c r="AE11" s="23">
        <v>640</v>
      </c>
    </row>
    <row r="12" spans="1:31" ht="15" customHeight="1" x14ac:dyDescent="0.3">
      <c r="A12" s="7" t="s">
        <v>37</v>
      </c>
      <c r="B12" s="8" t="s">
        <v>30</v>
      </c>
      <c r="C12" s="18">
        <v>7441.3829999999998</v>
      </c>
      <c r="D12" s="18">
        <v>8493.1959999999999</v>
      </c>
      <c r="E12" s="18">
        <v>5569.4780000000001</v>
      </c>
      <c r="F12" s="18">
        <v>6743.2879999999996</v>
      </c>
      <c r="G12" s="18">
        <v>5367.8779999999997</v>
      </c>
      <c r="H12" s="18">
        <v>4573.4290000000001</v>
      </c>
      <c r="I12" s="18">
        <v>8220.5840000000007</v>
      </c>
      <c r="J12" s="18">
        <v>7620.7780000000002</v>
      </c>
      <c r="K12" s="18">
        <v>7295.9549999999999</v>
      </c>
      <c r="L12" s="18">
        <v>6557.0662000000002</v>
      </c>
      <c r="M12" s="18">
        <v>6987.2397000000001</v>
      </c>
      <c r="N12" s="18">
        <v>6833.3559999999998</v>
      </c>
      <c r="O12" s="18">
        <v>6731.3760000000002</v>
      </c>
      <c r="P12" s="18">
        <v>6404.076</v>
      </c>
      <c r="Q12" s="18">
        <v>7536.3710000000001</v>
      </c>
      <c r="R12" s="18">
        <v>9158.9593999999997</v>
      </c>
      <c r="S12" s="18">
        <v>7482.6737000000003</v>
      </c>
      <c r="T12" s="18">
        <v>7776.5556999999999</v>
      </c>
      <c r="U12" s="18">
        <v>9612.3466000000008</v>
      </c>
      <c r="V12" s="18">
        <v>11379.669900000001</v>
      </c>
      <c r="W12" s="18">
        <v>9128.5118000000002</v>
      </c>
      <c r="X12" s="18">
        <v>6888.9233000000004</v>
      </c>
      <c r="Y12" s="18">
        <v>13070.0386</v>
      </c>
      <c r="Z12" s="18">
        <v>12817.9493</v>
      </c>
      <c r="AA12" s="18">
        <v>10862.2773</v>
      </c>
      <c r="AB12" s="18">
        <v>12535.4751</v>
      </c>
      <c r="AC12" s="23">
        <v>11491.026599999999</v>
      </c>
      <c r="AD12" s="23">
        <v>10902.3153</v>
      </c>
      <c r="AE12" s="23">
        <v>11500</v>
      </c>
    </row>
    <row r="13" spans="1:31" ht="15" customHeight="1" x14ac:dyDescent="0.3">
      <c r="A13" s="7" t="s">
        <v>38</v>
      </c>
      <c r="B13" s="8" t="s">
        <v>39</v>
      </c>
      <c r="C13" s="18">
        <v>982.447</v>
      </c>
      <c r="D13" s="18">
        <v>932.51300000000003</v>
      </c>
      <c r="E13" s="18">
        <v>1121.684</v>
      </c>
      <c r="F13" s="18">
        <v>441.85899999999998</v>
      </c>
      <c r="G13" s="18">
        <v>641.37199999999996</v>
      </c>
      <c r="H13" s="18">
        <v>785.00900000000001</v>
      </c>
      <c r="I13" s="18">
        <v>849.00800000000004</v>
      </c>
      <c r="J13" s="18">
        <v>623.80399999999997</v>
      </c>
      <c r="K13" s="18">
        <v>991.79899999999998</v>
      </c>
      <c r="L13" s="18">
        <v>427.31700000000001</v>
      </c>
      <c r="M13" s="18">
        <v>362.16180000000003</v>
      </c>
      <c r="N13" s="18">
        <v>147.23599999999999</v>
      </c>
      <c r="O13" s="18">
        <v>445.45499999999998</v>
      </c>
      <c r="P13" s="18">
        <v>434.65800000000002</v>
      </c>
      <c r="Q13" s="18">
        <v>521.66</v>
      </c>
      <c r="R13" s="18">
        <v>599.149</v>
      </c>
      <c r="S13" s="18">
        <v>586.51</v>
      </c>
      <c r="T13" s="18">
        <v>614.16610000000003</v>
      </c>
      <c r="U13" s="18">
        <v>727.6884</v>
      </c>
      <c r="V13" s="18">
        <v>456.96129999999999</v>
      </c>
      <c r="W13" s="18">
        <v>529.72329999999999</v>
      </c>
      <c r="X13" s="18">
        <v>584.8528</v>
      </c>
      <c r="Y13" s="18">
        <v>499.70940000000002</v>
      </c>
      <c r="Z13" s="18">
        <v>584.47580000000005</v>
      </c>
      <c r="AA13" s="18">
        <v>501.45440000000002</v>
      </c>
      <c r="AB13" s="18">
        <v>425.20609999999999</v>
      </c>
      <c r="AC13" s="23">
        <v>420.8227</v>
      </c>
      <c r="AD13" s="23">
        <v>406.68540000000002</v>
      </c>
      <c r="AE13" s="23">
        <v>400</v>
      </c>
    </row>
    <row r="14" spans="1:31" ht="15" customHeight="1" x14ac:dyDescent="0.3">
      <c r="A14" s="7" t="s">
        <v>40</v>
      </c>
      <c r="B14" s="8" t="s">
        <v>32</v>
      </c>
      <c r="C14" s="18">
        <v>104.628</v>
      </c>
      <c r="D14" s="18">
        <v>124.286</v>
      </c>
      <c r="E14" s="18">
        <v>137.161</v>
      </c>
      <c r="F14" s="18">
        <v>62.110999999999997</v>
      </c>
      <c r="G14" s="18">
        <v>84.111999999999995</v>
      </c>
      <c r="H14" s="18">
        <v>91.234999999999999</v>
      </c>
      <c r="I14" s="18">
        <v>48.65</v>
      </c>
      <c r="J14" s="18">
        <v>60.82</v>
      </c>
      <c r="K14" s="18">
        <v>64.320999999999998</v>
      </c>
      <c r="L14" s="18">
        <v>59</v>
      </c>
      <c r="M14" s="18">
        <v>63.137999999999998</v>
      </c>
      <c r="N14" s="18">
        <v>60.39</v>
      </c>
      <c r="O14" s="18">
        <v>42.463999999999999</v>
      </c>
      <c r="P14" s="18">
        <v>48.155000000000001</v>
      </c>
      <c r="Q14" s="18">
        <v>20.614999999999998</v>
      </c>
      <c r="R14" s="18">
        <v>24.416</v>
      </c>
      <c r="S14" s="18">
        <v>16.663</v>
      </c>
      <c r="T14" s="18">
        <v>18.812000000000001</v>
      </c>
      <c r="U14" s="18">
        <v>20.753</v>
      </c>
      <c r="V14" s="18">
        <v>16.922000000000001</v>
      </c>
      <c r="W14" s="18">
        <v>16.9285</v>
      </c>
      <c r="X14" s="18">
        <v>25.8264</v>
      </c>
      <c r="Y14" s="18">
        <v>22.8262</v>
      </c>
      <c r="Z14" s="18">
        <v>27.7944</v>
      </c>
      <c r="AA14" s="18">
        <v>24.709800000000001</v>
      </c>
      <c r="AB14" s="18">
        <v>21.201499999999999</v>
      </c>
      <c r="AC14" s="23">
        <v>19.515999999999998</v>
      </c>
      <c r="AD14" s="23">
        <v>11.739599999999999</v>
      </c>
      <c r="AE14" s="23">
        <v>12</v>
      </c>
    </row>
    <row r="15" spans="1:31" ht="15" customHeight="1" x14ac:dyDescent="0.3">
      <c r="A15" s="7" t="s">
        <v>41</v>
      </c>
      <c r="B15" s="8" t="s">
        <v>34</v>
      </c>
      <c r="C15" s="18">
        <v>962.84100000000001</v>
      </c>
      <c r="D15" s="18">
        <v>746.81600000000003</v>
      </c>
      <c r="E15" s="18">
        <v>900.11099999999999</v>
      </c>
      <c r="F15" s="18">
        <v>1019.481</v>
      </c>
      <c r="G15" s="18">
        <v>1138.6590000000001</v>
      </c>
      <c r="H15" s="18">
        <v>1002.3630000000001</v>
      </c>
      <c r="I15" s="18">
        <v>1089.348</v>
      </c>
      <c r="J15" s="18">
        <v>1074.021</v>
      </c>
      <c r="K15" s="18">
        <v>1352.1489999999999</v>
      </c>
      <c r="L15" s="18">
        <v>1387.0518999999999</v>
      </c>
      <c r="M15" s="18">
        <v>1040.7392</v>
      </c>
      <c r="N15" s="18">
        <v>1062.5930000000001</v>
      </c>
      <c r="O15" s="18">
        <v>1085.1469999999999</v>
      </c>
      <c r="P15" s="18">
        <v>1154.944</v>
      </c>
      <c r="Q15" s="18">
        <v>997.51400000000001</v>
      </c>
      <c r="R15" s="18">
        <v>1268.1328000000001</v>
      </c>
      <c r="S15" s="18">
        <v>807.22019999999998</v>
      </c>
      <c r="T15" s="18">
        <v>967.71130000000005</v>
      </c>
      <c r="U15" s="18">
        <v>1027.6529</v>
      </c>
      <c r="V15" s="18">
        <v>1037.9942000000001</v>
      </c>
      <c r="W15" s="18">
        <v>866.51840000000004</v>
      </c>
      <c r="X15" s="18">
        <v>1413.8544999999999</v>
      </c>
      <c r="Y15" s="18">
        <v>716.48800000000006</v>
      </c>
      <c r="Z15" s="18">
        <v>835.35940000000005</v>
      </c>
      <c r="AA15" s="18">
        <v>797.56420000000003</v>
      </c>
      <c r="AB15" s="18">
        <v>711.98180000000002</v>
      </c>
      <c r="AC15" s="23">
        <v>1171.1449</v>
      </c>
      <c r="AD15" s="23">
        <v>733.93820000000005</v>
      </c>
      <c r="AE15" s="23">
        <v>800</v>
      </c>
    </row>
    <row r="16" spans="1:31" ht="15" customHeight="1" x14ac:dyDescent="0.3">
      <c r="A16" s="7" t="s">
        <v>42</v>
      </c>
      <c r="B16" s="8" t="s">
        <v>32</v>
      </c>
      <c r="C16" s="18">
        <v>130.62700000000001</v>
      </c>
      <c r="D16" s="18">
        <v>79.653000000000006</v>
      </c>
      <c r="E16" s="18">
        <v>54.290999999999997</v>
      </c>
      <c r="F16" s="18">
        <v>70.046000000000006</v>
      </c>
      <c r="G16" s="18">
        <v>24.689</v>
      </c>
      <c r="H16" s="18">
        <v>22.843</v>
      </c>
      <c r="I16" s="18">
        <v>25.562999999999999</v>
      </c>
      <c r="J16" s="18">
        <v>23.379000000000001</v>
      </c>
      <c r="K16" s="18">
        <v>58.347000000000001</v>
      </c>
      <c r="L16" s="18">
        <v>20.241</v>
      </c>
      <c r="M16" s="18">
        <v>42.402000000000001</v>
      </c>
      <c r="N16" s="18">
        <v>19.600000000000001</v>
      </c>
      <c r="O16" s="18">
        <v>26.048500000000001</v>
      </c>
      <c r="P16" s="18">
        <v>51.726100000000002</v>
      </c>
      <c r="Q16" s="18">
        <v>26.238900000000001</v>
      </c>
      <c r="R16" s="18">
        <v>45.236899999999999</v>
      </c>
      <c r="S16" s="18">
        <v>25.747199999999999</v>
      </c>
      <c r="T16" s="18">
        <v>38.633899999999997</v>
      </c>
      <c r="U16" s="18">
        <v>20.0154</v>
      </c>
      <c r="V16" s="18">
        <v>20.0167</v>
      </c>
      <c r="W16" s="18">
        <v>20.1965</v>
      </c>
      <c r="X16" s="18">
        <v>20.019500000000001</v>
      </c>
      <c r="Y16" s="18">
        <v>20.006499999999999</v>
      </c>
      <c r="Z16" s="18">
        <v>20.006900000000002</v>
      </c>
      <c r="AA16" s="18">
        <v>20.072500000000002</v>
      </c>
      <c r="AB16" s="18">
        <v>20</v>
      </c>
      <c r="AC16" s="23">
        <v>20.010100000000001</v>
      </c>
      <c r="AD16" s="23">
        <v>20.002400000000002</v>
      </c>
      <c r="AE16" s="23">
        <v>20</v>
      </c>
    </row>
    <row r="17" spans="1:31" ht="15" customHeight="1" x14ac:dyDescent="0.3">
      <c r="A17" s="7" t="s">
        <v>43</v>
      </c>
      <c r="B17" s="8" t="s">
        <v>32</v>
      </c>
      <c r="C17" s="18">
        <v>936.63199999999995</v>
      </c>
      <c r="D17" s="18">
        <v>1200.4739999999999</v>
      </c>
      <c r="E17" s="18">
        <v>1761.953</v>
      </c>
      <c r="F17" s="18">
        <v>665.49699999999996</v>
      </c>
      <c r="G17" s="18">
        <v>1178.6279999999999</v>
      </c>
      <c r="H17" s="18">
        <v>1870.9390000000001</v>
      </c>
      <c r="I17" s="18">
        <v>1805.8610000000001</v>
      </c>
      <c r="J17" s="18">
        <v>1929.9590000000001</v>
      </c>
      <c r="K17" s="18">
        <v>2102.2979999999998</v>
      </c>
      <c r="L17" s="18">
        <v>2743.5329999999999</v>
      </c>
      <c r="M17" s="18">
        <v>2675.5929999999998</v>
      </c>
      <c r="N17" s="18">
        <v>2828.9459999999999</v>
      </c>
      <c r="O17" s="18">
        <v>3000.32</v>
      </c>
      <c r="P17" s="18">
        <v>2685.9859999999999</v>
      </c>
      <c r="Q17" s="18">
        <v>3425.1559000000002</v>
      </c>
      <c r="R17" s="18">
        <v>2488.8348999999998</v>
      </c>
      <c r="S17" s="18">
        <v>4319.0586000000003</v>
      </c>
      <c r="T17" s="18">
        <v>3062.9306999999999</v>
      </c>
      <c r="U17" s="18">
        <v>3872.2620000000002</v>
      </c>
      <c r="V17" s="18">
        <v>3286.0866999999998</v>
      </c>
      <c r="W17" s="18">
        <v>4068.8229999999999</v>
      </c>
      <c r="X17" s="18">
        <v>5372.5295999999998</v>
      </c>
      <c r="Y17" s="18">
        <v>4450.0478000000003</v>
      </c>
      <c r="Z17" s="18">
        <v>4106.2383</v>
      </c>
      <c r="AA17" s="18">
        <v>2883.2289999999998</v>
      </c>
      <c r="AB17" s="18">
        <v>3303.5542</v>
      </c>
      <c r="AC17" s="23">
        <v>4222.8783999999996</v>
      </c>
      <c r="AD17" s="23">
        <v>4279.6121999999996</v>
      </c>
      <c r="AE17" s="23">
        <v>4300</v>
      </c>
    </row>
    <row r="18" spans="1:31" ht="15" customHeight="1" x14ac:dyDescent="0.3">
      <c r="A18" s="7" t="s">
        <v>44</v>
      </c>
      <c r="B18" s="8" t="s">
        <v>32</v>
      </c>
      <c r="C18" s="18">
        <v>534.875</v>
      </c>
      <c r="D18" s="18">
        <v>483.83</v>
      </c>
      <c r="E18" s="18">
        <v>638.875</v>
      </c>
      <c r="F18" s="18">
        <v>443.625</v>
      </c>
      <c r="G18" s="18">
        <v>22.449000000000002</v>
      </c>
      <c r="H18" s="18">
        <v>329.07799999999997</v>
      </c>
      <c r="I18" s="18">
        <v>293.00299999999999</v>
      </c>
      <c r="J18" s="18">
        <v>193.422</v>
      </c>
      <c r="K18" s="18">
        <v>222.637</v>
      </c>
      <c r="L18" s="18">
        <v>307.27499999999998</v>
      </c>
      <c r="M18" s="18">
        <v>273.363</v>
      </c>
      <c r="N18" s="18">
        <v>295.51</v>
      </c>
      <c r="O18" s="18">
        <v>319.68</v>
      </c>
      <c r="P18" s="18">
        <v>265.74200000000002</v>
      </c>
      <c r="Q18" s="18">
        <v>449.733</v>
      </c>
      <c r="R18" s="18">
        <v>337.01069999999999</v>
      </c>
      <c r="S18" s="18">
        <v>351.01299999999998</v>
      </c>
      <c r="T18" s="18">
        <v>224.0446</v>
      </c>
      <c r="U18" s="18">
        <v>368.72820000000002</v>
      </c>
      <c r="V18" s="18">
        <v>258.94110000000001</v>
      </c>
      <c r="W18" s="18">
        <v>322.91910000000001</v>
      </c>
      <c r="X18" s="18">
        <v>251.071</v>
      </c>
      <c r="Y18" s="18">
        <v>258.5591</v>
      </c>
      <c r="Z18" s="18">
        <v>257.72820000000002</v>
      </c>
      <c r="AA18" s="18">
        <v>238.34379999999999</v>
      </c>
      <c r="AB18" s="18">
        <v>292.62920000000003</v>
      </c>
      <c r="AC18" s="23">
        <v>231.09049999999999</v>
      </c>
      <c r="AD18" s="23">
        <v>244.5804</v>
      </c>
      <c r="AE18" s="23">
        <v>270</v>
      </c>
    </row>
    <row r="19" spans="1:31" ht="15" customHeight="1" x14ac:dyDescent="0.3">
      <c r="A19" s="7" t="s">
        <v>45</v>
      </c>
      <c r="B19" s="8" t="s">
        <v>32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>
        <v>7.1279000000000003</v>
      </c>
      <c r="N19" s="18">
        <v>32.853900000000003</v>
      </c>
      <c r="O19" s="18">
        <v>36.8093</v>
      </c>
      <c r="P19" s="18">
        <v>41.823300000000003</v>
      </c>
      <c r="Q19" s="18">
        <v>16.5932</v>
      </c>
      <c r="R19" s="18">
        <v>23.5228</v>
      </c>
      <c r="S19" s="18">
        <v>46.207700000000003</v>
      </c>
      <c r="T19" s="18">
        <v>36.303199999999997</v>
      </c>
      <c r="U19" s="18">
        <v>47.691800000000001</v>
      </c>
      <c r="V19" s="18">
        <v>46.912599999999998</v>
      </c>
      <c r="W19" s="18">
        <v>60.101700000000001</v>
      </c>
      <c r="X19" s="18">
        <v>47.353099999999998</v>
      </c>
      <c r="Y19" s="18">
        <v>60.7483</v>
      </c>
      <c r="Z19" s="18">
        <v>80.218199999999996</v>
      </c>
      <c r="AA19" s="18">
        <v>110.9242</v>
      </c>
      <c r="AB19" s="18">
        <v>59.158799999999999</v>
      </c>
      <c r="AC19" s="23">
        <v>82.020600000000002</v>
      </c>
      <c r="AD19" s="23">
        <v>73.295100000000005</v>
      </c>
      <c r="AE19" s="23">
        <v>80</v>
      </c>
    </row>
    <row r="20" spans="1:31" ht="15" customHeight="1" x14ac:dyDescent="0.3">
      <c r="A20" s="7" t="s">
        <v>46</v>
      </c>
      <c r="B20" s="8" t="s">
        <v>32</v>
      </c>
      <c r="C20" s="18">
        <v>251.90100000000001</v>
      </c>
      <c r="D20" s="18">
        <v>201.39400000000001</v>
      </c>
      <c r="E20" s="18">
        <v>77.823999999999998</v>
      </c>
      <c r="F20" s="18">
        <v>11.6</v>
      </c>
      <c r="G20" s="18">
        <v>106.30200000000001</v>
      </c>
      <c r="H20" s="18">
        <v>130.64400000000001</v>
      </c>
      <c r="I20" s="18">
        <v>174.393</v>
      </c>
      <c r="J20" s="18">
        <v>130.19300000000001</v>
      </c>
      <c r="K20" s="18">
        <v>149.44999999999999</v>
      </c>
      <c r="L20" s="18">
        <v>125.4843</v>
      </c>
      <c r="M20" s="18">
        <v>108.523</v>
      </c>
      <c r="N20" s="18">
        <v>121.042</v>
      </c>
      <c r="O20" s="18">
        <v>110.121</v>
      </c>
      <c r="P20" s="18">
        <v>91.649000000000001</v>
      </c>
      <c r="Q20" s="18">
        <v>120.3133</v>
      </c>
      <c r="R20" s="18">
        <v>65.929900000000004</v>
      </c>
      <c r="S20" s="18">
        <v>45.149000000000001</v>
      </c>
      <c r="T20" s="18">
        <v>31.2441</v>
      </c>
      <c r="U20" s="18">
        <v>24.249199999999998</v>
      </c>
      <c r="V20" s="18">
        <v>21.368300000000001</v>
      </c>
      <c r="W20" s="18">
        <v>10.085900000000001</v>
      </c>
      <c r="X20" s="18">
        <v>8.8564000000000007</v>
      </c>
      <c r="Y20" s="18">
        <v>7.3208000000000002</v>
      </c>
      <c r="Z20" s="18">
        <v>8.6415000000000006</v>
      </c>
      <c r="AA20" s="18">
        <v>15.0124</v>
      </c>
      <c r="AB20" s="18">
        <v>14.2836</v>
      </c>
      <c r="AC20" s="23">
        <v>15.1183</v>
      </c>
      <c r="AD20" s="23">
        <v>6.3853999999999997</v>
      </c>
      <c r="AE20" s="23">
        <v>8</v>
      </c>
    </row>
    <row r="21" spans="1:31" ht="6" customHeight="1" x14ac:dyDescent="0.3">
      <c r="A21" s="7"/>
      <c r="B21" s="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23"/>
      <c r="AD21" s="23"/>
      <c r="AE21" s="23"/>
    </row>
    <row r="22" spans="1:31" s="10" customFormat="1" ht="15" customHeight="1" x14ac:dyDescent="0.3">
      <c r="A22" s="9" t="s">
        <v>47</v>
      </c>
      <c r="B22" s="16"/>
      <c r="C22" s="17">
        <v>3618.1750000000002</v>
      </c>
      <c r="D22" s="17">
        <v>2926.6089999999995</v>
      </c>
      <c r="E22" s="17">
        <v>3160.67</v>
      </c>
      <c r="F22" s="17">
        <v>2978.8810000000003</v>
      </c>
      <c r="G22" s="17">
        <v>3049.0589999999997</v>
      </c>
      <c r="H22" s="17">
        <v>3469.3240000000005</v>
      </c>
      <c r="I22" s="17">
        <v>3013.7440000000001</v>
      </c>
      <c r="J22" s="17">
        <v>3274.0650000000001</v>
      </c>
      <c r="K22" s="17">
        <v>2686.5190000000002</v>
      </c>
      <c r="L22" s="17">
        <v>2859.5998999999997</v>
      </c>
      <c r="M22" s="17">
        <v>2445.4897000000001</v>
      </c>
      <c r="N22" s="17">
        <v>2064.0150000000003</v>
      </c>
      <c r="O22" s="17">
        <v>2268.9940000000001</v>
      </c>
      <c r="P22" s="17">
        <v>1955.7800000000002</v>
      </c>
      <c r="Q22" s="17">
        <v>2267.2459999999996</v>
      </c>
      <c r="R22" s="17">
        <v>2108.3164000000002</v>
      </c>
      <c r="S22" s="17">
        <v>2175.6145999999999</v>
      </c>
      <c r="T22" s="17">
        <v>2254.0572999999999</v>
      </c>
      <c r="U22" s="17">
        <v>2947.9766999999997</v>
      </c>
      <c r="V22" s="17">
        <v>2231.7204000000002</v>
      </c>
      <c r="W22" s="17">
        <v>1887.3206</v>
      </c>
      <c r="X22" s="17">
        <v>1774.7835</v>
      </c>
      <c r="Y22" s="17">
        <v>2263.2572</v>
      </c>
      <c r="Z22" s="17">
        <v>1887.6583000000001</v>
      </c>
      <c r="AA22" s="17">
        <v>1793.0755999999999</v>
      </c>
      <c r="AB22" s="17">
        <v>1985.5707000000002</v>
      </c>
      <c r="AC22" s="22">
        <v>1933.4382999999998</v>
      </c>
      <c r="AD22" s="22">
        <v>1805</v>
      </c>
      <c r="AE22" s="22"/>
    </row>
    <row r="23" spans="1:31" ht="15" customHeight="1" x14ac:dyDescent="0.3">
      <c r="A23" s="7" t="s">
        <v>48</v>
      </c>
      <c r="B23" s="8" t="s">
        <v>39</v>
      </c>
      <c r="C23" s="18">
        <v>2.9239999999999999</v>
      </c>
      <c r="D23" s="18">
        <v>3.0030000000000001</v>
      </c>
      <c r="E23" s="18">
        <v>3.1709999999999998</v>
      </c>
      <c r="F23" s="18">
        <v>3</v>
      </c>
      <c r="G23" s="18">
        <v>7.585</v>
      </c>
      <c r="H23" s="18">
        <v>11.755000000000001</v>
      </c>
      <c r="I23" s="18">
        <v>13.86</v>
      </c>
      <c r="J23" s="18">
        <v>3.27</v>
      </c>
      <c r="K23" s="18">
        <v>3</v>
      </c>
      <c r="L23" s="18">
        <v>3</v>
      </c>
      <c r="M23" s="18">
        <v>3</v>
      </c>
      <c r="N23" s="18">
        <v>3</v>
      </c>
      <c r="O23" s="18">
        <v>3</v>
      </c>
      <c r="P23" s="18">
        <v>3</v>
      </c>
      <c r="Q23" s="18">
        <v>3</v>
      </c>
      <c r="R23" s="18">
        <v>3</v>
      </c>
      <c r="S23" s="18">
        <v>3</v>
      </c>
      <c r="T23" s="18">
        <v>3</v>
      </c>
      <c r="U23" s="18">
        <v>3</v>
      </c>
      <c r="V23" s="18">
        <v>3</v>
      </c>
      <c r="W23" s="18">
        <v>3</v>
      </c>
      <c r="X23" s="18">
        <v>3</v>
      </c>
      <c r="Y23" s="18">
        <v>3</v>
      </c>
      <c r="Z23" s="18">
        <v>3</v>
      </c>
      <c r="AA23" s="18">
        <v>3</v>
      </c>
      <c r="AB23" s="18">
        <v>3</v>
      </c>
      <c r="AC23" s="23">
        <v>3</v>
      </c>
      <c r="AD23" s="23">
        <v>3</v>
      </c>
      <c r="AE23" s="23"/>
    </row>
    <row r="24" spans="1:31" ht="15" customHeight="1" x14ac:dyDescent="0.3">
      <c r="A24" s="7" t="s">
        <v>49</v>
      </c>
      <c r="B24" s="8" t="s">
        <v>32</v>
      </c>
      <c r="C24" s="18">
        <v>414.21199999999999</v>
      </c>
      <c r="D24" s="18">
        <v>302.09699999999998</v>
      </c>
      <c r="E24" s="18">
        <v>284.23700000000002</v>
      </c>
      <c r="F24" s="18">
        <v>285.404</v>
      </c>
      <c r="G24" s="18">
        <v>284.315</v>
      </c>
      <c r="H24" s="18">
        <v>284.95499999999998</v>
      </c>
      <c r="I24" s="18">
        <v>365.86500000000001</v>
      </c>
      <c r="J24" s="18">
        <v>300.02100000000002</v>
      </c>
      <c r="K24" s="18">
        <v>279.95299999999997</v>
      </c>
      <c r="L24" s="18">
        <v>327.98739999999998</v>
      </c>
      <c r="M24" s="18">
        <v>312.43450000000001</v>
      </c>
      <c r="N24" s="18">
        <v>284.97399999999999</v>
      </c>
      <c r="O24" s="18">
        <v>239.10499999999999</v>
      </c>
      <c r="P24" s="18">
        <v>223.50700000000001</v>
      </c>
      <c r="Q24" s="18">
        <v>179.98400000000001</v>
      </c>
      <c r="R24" s="18">
        <v>99.583299999999994</v>
      </c>
      <c r="S24" s="18">
        <v>104.85</v>
      </c>
      <c r="T24" s="18">
        <v>109.8567</v>
      </c>
      <c r="U24" s="18">
        <v>133.45230000000001</v>
      </c>
      <c r="V24" s="18">
        <v>92.102999999999994</v>
      </c>
      <c r="W24" s="18">
        <v>108.497</v>
      </c>
      <c r="X24" s="18">
        <v>100.158</v>
      </c>
      <c r="Y24" s="18">
        <v>88.141999999999996</v>
      </c>
      <c r="Z24" s="18">
        <v>106.685</v>
      </c>
      <c r="AA24" s="18">
        <v>101.42100000000001</v>
      </c>
      <c r="AB24" s="18">
        <v>99.818100000000001</v>
      </c>
      <c r="AC24" s="23">
        <v>102.6</v>
      </c>
      <c r="AD24" s="23">
        <v>100</v>
      </c>
      <c r="AE24" s="23"/>
    </row>
    <row r="25" spans="1:31" ht="15" customHeight="1" x14ac:dyDescent="0.3">
      <c r="A25" s="7" t="s">
        <v>50</v>
      </c>
      <c r="B25" s="8" t="s">
        <v>32</v>
      </c>
      <c r="C25" s="18">
        <v>880.06200000000001</v>
      </c>
      <c r="D25" s="18">
        <v>320.56</v>
      </c>
      <c r="E25" s="18">
        <v>637.81500000000005</v>
      </c>
      <c r="F25" s="18">
        <v>603.94399999999996</v>
      </c>
      <c r="G25" s="18">
        <v>729.67</v>
      </c>
      <c r="H25" s="18">
        <v>885.625</v>
      </c>
      <c r="I25" s="18">
        <v>518.84799999999996</v>
      </c>
      <c r="J25" s="18">
        <v>941.24199999999996</v>
      </c>
      <c r="K25" s="18">
        <v>486.59199999999998</v>
      </c>
      <c r="L25" s="18">
        <v>606.87900000000002</v>
      </c>
      <c r="M25" s="18">
        <v>467.03800000000001</v>
      </c>
      <c r="N25" s="18">
        <v>386.95800000000003</v>
      </c>
      <c r="O25" s="18">
        <v>455.19799999999998</v>
      </c>
      <c r="P25" s="18">
        <v>350.673</v>
      </c>
      <c r="Q25" s="18">
        <v>490.67899999999997</v>
      </c>
      <c r="R25" s="18">
        <v>310.04689999999999</v>
      </c>
      <c r="S25" s="18">
        <v>386.6671</v>
      </c>
      <c r="T25" s="18">
        <v>464.90839999999997</v>
      </c>
      <c r="U25" s="18">
        <v>645.02949999999998</v>
      </c>
      <c r="V25" s="18">
        <v>352.46449999999999</v>
      </c>
      <c r="W25" s="18">
        <v>378.15620000000001</v>
      </c>
      <c r="X25" s="18">
        <v>490.54149999999998</v>
      </c>
      <c r="Y25" s="18">
        <v>488.4307</v>
      </c>
      <c r="Z25" s="18">
        <v>425.39359999999999</v>
      </c>
      <c r="AA25" s="18">
        <v>396.95409999999998</v>
      </c>
      <c r="AB25" s="18">
        <v>399.95429999999999</v>
      </c>
      <c r="AC25" s="23">
        <v>412.20850000000002</v>
      </c>
      <c r="AD25" s="23">
        <v>400</v>
      </c>
      <c r="AE25" s="23"/>
    </row>
    <row r="26" spans="1:31" ht="15" customHeight="1" x14ac:dyDescent="0.3">
      <c r="A26" s="7" t="s">
        <v>51</v>
      </c>
      <c r="B26" s="8" t="s">
        <v>32</v>
      </c>
      <c r="C26" s="18">
        <v>392.88</v>
      </c>
      <c r="D26" s="18">
        <v>463.35199999999998</v>
      </c>
      <c r="E26" s="18">
        <v>499.85500000000002</v>
      </c>
      <c r="F26" s="18">
        <v>450.697</v>
      </c>
      <c r="G26" s="18">
        <v>450.24599999999998</v>
      </c>
      <c r="H26" s="18">
        <v>513.94500000000005</v>
      </c>
      <c r="I26" s="18">
        <v>428.387</v>
      </c>
      <c r="J26" s="18">
        <v>431.81799999999998</v>
      </c>
      <c r="K26" s="18">
        <v>439.24700000000001</v>
      </c>
      <c r="L26" s="18">
        <v>399.02699999999999</v>
      </c>
      <c r="M26" s="18">
        <v>419.85</v>
      </c>
      <c r="N26" s="18">
        <v>402.64</v>
      </c>
      <c r="O26" s="18">
        <v>373.94499999999999</v>
      </c>
      <c r="P26" s="18">
        <v>373.84199999999998</v>
      </c>
      <c r="Q26" s="18">
        <v>365.21100000000001</v>
      </c>
      <c r="R26" s="18">
        <v>356.00639999999999</v>
      </c>
      <c r="S26" s="18">
        <v>362.11200000000002</v>
      </c>
      <c r="T26" s="18">
        <v>359.41140000000001</v>
      </c>
      <c r="U26" s="18">
        <v>358.68220000000002</v>
      </c>
      <c r="V26" s="18">
        <v>350.58350000000002</v>
      </c>
      <c r="W26" s="18">
        <v>349.52809999999999</v>
      </c>
      <c r="X26" s="18">
        <v>349.19490000000002</v>
      </c>
      <c r="Y26" s="18">
        <v>349.7319</v>
      </c>
      <c r="Z26" s="18">
        <v>345.20979999999997</v>
      </c>
      <c r="AA26" s="18">
        <v>343.20670000000001</v>
      </c>
      <c r="AB26" s="18">
        <v>340.86470000000003</v>
      </c>
      <c r="AC26" s="23">
        <v>341.57810000000001</v>
      </c>
      <c r="AD26" s="23">
        <v>340</v>
      </c>
      <c r="AE26" s="23"/>
    </row>
    <row r="27" spans="1:31" ht="15" customHeight="1" x14ac:dyDescent="0.3">
      <c r="A27" s="7" t="s">
        <v>52</v>
      </c>
      <c r="B27" s="8" t="s">
        <v>30</v>
      </c>
      <c r="C27" s="18">
        <v>973.63199999999995</v>
      </c>
      <c r="D27" s="18">
        <v>1018.482</v>
      </c>
      <c r="E27" s="18">
        <v>919.851</v>
      </c>
      <c r="F27" s="18">
        <v>874.85500000000002</v>
      </c>
      <c r="G27" s="18">
        <v>876.76400000000001</v>
      </c>
      <c r="H27" s="18">
        <v>849.59</v>
      </c>
      <c r="I27" s="18">
        <v>889.81899999999996</v>
      </c>
      <c r="J27" s="18">
        <v>935.47199999999998</v>
      </c>
      <c r="K27" s="18">
        <v>676.72900000000004</v>
      </c>
      <c r="L27" s="18">
        <v>621.76340000000005</v>
      </c>
      <c r="M27" s="18">
        <v>340.92180000000002</v>
      </c>
      <c r="N27" s="18">
        <v>262.68200000000002</v>
      </c>
      <c r="O27" s="18">
        <v>255.21</v>
      </c>
      <c r="P27" s="18">
        <v>292.69099999999997</v>
      </c>
      <c r="Q27" s="18">
        <v>354.81299999999999</v>
      </c>
      <c r="R27" s="18">
        <v>432.3372</v>
      </c>
      <c r="S27" s="18">
        <v>441.10890000000001</v>
      </c>
      <c r="T27" s="18">
        <v>445.61130000000003</v>
      </c>
      <c r="U27" s="18">
        <v>586.83370000000002</v>
      </c>
      <c r="V27" s="18">
        <v>730.41809999999998</v>
      </c>
      <c r="W27" s="18">
        <v>189.05330000000001</v>
      </c>
      <c r="X27" s="18">
        <v>179.6611</v>
      </c>
      <c r="Y27" s="18">
        <v>177.4616</v>
      </c>
      <c r="Z27" s="18">
        <v>185.68199999999999</v>
      </c>
      <c r="AA27" s="18">
        <v>193.21420000000001</v>
      </c>
      <c r="AB27" s="18">
        <v>208.07259999999999</v>
      </c>
      <c r="AC27" s="23">
        <v>214.64169999999999</v>
      </c>
      <c r="AD27" s="23">
        <v>200</v>
      </c>
      <c r="AE27" s="23"/>
    </row>
    <row r="28" spans="1:31" ht="15" customHeight="1" x14ac:dyDescent="0.3">
      <c r="A28" s="7" t="s">
        <v>53</v>
      </c>
      <c r="B28" s="8" t="s">
        <v>34</v>
      </c>
      <c r="C28" s="18">
        <v>931.779</v>
      </c>
      <c r="D28" s="18">
        <v>789.97699999999998</v>
      </c>
      <c r="E28" s="18">
        <v>786.43399999999997</v>
      </c>
      <c r="F28" s="18">
        <v>734.375</v>
      </c>
      <c r="G28" s="18">
        <v>679.024</v>
      </c>
      <c r="H28" s="18">
        <v>897.12099999999998</v>
      </c>
      <c r="I28" s="18">
        <v>763.94</v>
      </c>
      <c r="J28" s="18">
        <v>623.78</v>
      </c>
      <c r="K28" s="18">
        <v>739.31200000000001</v>
      </c>
      <c r="L28" s="18">
        <v>842.21810000000005</v>
      </c>
      <c r="M28" s="18">
        <v>808.87139999999999</v>
      </c>
      <c r="N28" s="18">
        <v>624.08900000000006</v>
      </c>
      <c r="O28" s="18">
        <v>823.60900000000004</v>
      </c>
      <c r="P28" s="18">
        <v>611.73400000000004</v>
      </c>
      <c r="Q28" s="18">
        <v>763.18200000000002</v>
      </c>
      <c r="R28" s="18">
        <v>804.40660000000003</v>
      </c>
      <c r="S28" s="18">
        <v>821.80700000000002</v>
      </c>
      <c r="T28" s="18">
        <v>809.79579999999999</v>
      </c>
      <c r="U28" s="18">
        <v>1186.2823000000001</v>
      </c>
      <c r="V28" s="18">
        <v>674.93430000000001</v>
      </c>
      <c r="W28" s="18">
        <v>845.90769999999998</v>
      </c>
      <c r="X28" s="18">
        <v>641.03909999999996</v>
      </c>
      <c r="Y28" s="18">
        <v>1151.1215</v>
      </c>
      <c r="Z28" s="18">
        <v>810.93520000000001</v>
      </c>
      <c r="AA28" s="18">
        <v>752.66849999999999</v>
      </c>
      <c r="AB28" s="18">
        <v>930.17200000000003</v>
      </c>
      <c r="AC28" s="23">
        <v>846.09190000000001</v>
      </c>
      <c r="AD28" s="23">
        <v>750</v>
      </c>
      <c r="AE28" s="23"/>
    </row>
    <row r="29" spans="1:31" ht="15" customHeight="1" x14ac:dyDescent="0.3">
      <c r="A29" s="7" t="s">
        <v>54</v>
      </c>
      <c r="B29" s="8" t="s">
        <v>32</v>
      </c>
      <c r="C29" s="18">
        <v>22.686</v>
      </c>
      <c r="D29" s="18">
        <v>29.138000000000002</v>
      </c>
      <c r="E29" s="18">
        <v>29.306999999999999</v>
      </c>
      <c r="F29" s="18">
        <v>26.606000000000002</v>
      </c>
      <c r="G29" s="18">
        <v>21.454999999999998</v>
      </c>
      <c r="H29" s="18">
        <v>26.332999999999998</v>
      </c>
      <c r="I29" s="18">
        <v>33.024999999999999</v>
      </c>
      <c r="J29" s="18">
        <v>38.462000000000003</v>
      </c>
      <c r="K29" s="18">
        <v>61.686</v>
      </c>
      <c r="L29" s="18">
        <v>58.725000000000001</v>
      </c>
      <c r="M29" s="18">
        <v>93.373999999999995</v>
      </c>
      <c r="N29" s="18">
        <v>99.671999999999997</v>
      </c>
      <c r="O29" s="18">
        <v>118.92700000000001</v>
      </c>
      <c r="P29" s="18">
        <v>100.333</v>
      </c>
      <c r="Q29" s="18">
        <v>110.377</v>
      </c>
      <c r="R29" s="18">
        <v>102.93600000000001</v>
      </c>
      <c r="S29" s="18">
        <v>56.069600000000001</v>
      </c>
      <c r="T29" s="18">
        <v>61.473700000000001</v>
      </c>
      <c r="U29" s="18">
        <v>34.6967</v>
      </c>
      <c r="V29" s="18">
        <v>28.216999999999999</v>
      </c>
      <c r="W29" s="18">
        <v>13.1783</v>
      </c>
      <c r="X29" s="18">
        <v>11.1889</v>
      </c>
      <c r="Y29" s="18">
        <v>5.3695000000000004</v>
      </c>
      <c r="Z29" s="18">
        <v>10.752700000000001</v>
      </c>
      <c r="AA29" s="18">
        <v>2.6111</v>
      </c>
      <c r="AB29" s="18">
        <v>3.6890000000000001</v>
      </c>
      <c r="AC29" s="23">
        <v>13.318099999999999</v>
      </c>
      <c r="AD29" s="23">
        <v>12</v>
      </c>
      <c r="AE29" s="23"/>
    </row>
    <row r="30" spans="1:31" ht="6" customHeight="1" x14ac:dyDescent="0.3">
      <c r="A30" s="7"/>
      <c r="B30" s="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3"/>
      <c r="AD30" s="23"/>
      <c r="AE30" s="23"/>
    </row>
    <row r="31" spans="1:31" s="10" customFormat="1" ht="15" customHeight="1" x14ac:dyDescent="0.3">
      <c r="A31" s="9" t="s">
        <v>55</v>
      </c>
      <c r="B31" s="16"/>
      <c r="C31" s="17">
        <v>48688.979000000007</v>
      </c>
      <c r="D31" s="17">
        <v>55644.998999999996</v>
      </c>
      <c r="E31" s="17">
        <v>48739.278000000013</v>
      </c>
      <c r="F31" s="17">
        <v>47490.643000000004</v>
      </c>
      <c r="G31" s="17">
        <v>50173.14699999999</v>
      </c>
      <c r="H31" s="17">
        <v>54185.101000000002</v>
      </c>
      <c r="I31" s="17">
        <v>55936.858</v>
      </c>
      <c r="J31" s="17">
        <v>56930.549000000014</v>
      </c>
      <c r="K31" s="17">
        <v>55397.727799999986</v>
      </c>
      <c r="L31" s="17">
        <v>67725.07269999999</v>
      </c>
      <c r="M31" s="17">
        <v>66792.711399999986</v>
      </c>
      <c r="N31" s="17">
        <v>62229.011999999995</v>
      </c>
      <c r="O31" s="17">
        <v>59001.712100000004</v>
      </c>
      <c r="P31" s="17">
        <v>62356.41</v>
      </c>
      <c r="Q31" s="17">
        <v>60160.778900000005</v>
      </c>
      <c r="R31" s="17">
        <v>61557.531900000016</v>
      </c>
      <c r="S31" s="17">
        <v>69282.677499999991</v>
      </c>
      <c r="T31" s="17">
        <v>66671.980800000005</v>
      </c>
      <c r="U31" s="17">
        <v>63604.637300000002</v>
      </c>
      <c r="V31" s="17">
        <v>64192.129700000005</v>
      </c>
      <c r="W31" s="17">
        <v>67774.683899999989</v>
      </c>
      <c r="X31" s="17">
        <v>76266.722300000009</v>
      </c>
      <c r="Y31" s="17">
        <v>73087.56670000001</v>
      </c>
      <c r="Z31" s="17">
        <v>77749.782100000011</v>
      </c>
      <c r="AA31" s="17">
        <v>77976.306899999996</v>
      </c>
      <c r="AB31" s="17">
        <v>80718.416199999992</v>
      </c>
      <c r="AC31" s="22">
        <v>81656.769899999985</v>
      </c>
      <c r="AD31" s="22">
        <v>88156.938999999998</v>
      </c>
      <c r="AE31" s="22"/>
    </row>
    <row r="32" spans="1:31" ht="15" customHeight="1" x14ac:dyDescent="0.3">
      <c r="A32" s="7" t="s">
        <v>56</v>
      </c>
      <c r="B32" s="8" t="s">
        <v>39</v>
      </c>
      <c r="C32" s="18">
        <v>0</v>
      </c>
      <c r="D32" s="18">
        <v>0</v>
      </c>
      <c r="E32" s="18">
        <v>1.8049999999999999</v>
      </c>
      <c r="F32" s="18">
        <v>0.05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23">
        <v>0</v>
      </c>
      <c r="AD32" s="23">
        <v>0</v>
      </c>
      <c r="AE32" s="23"/>
    </row>
    <row r="33" spans="1:31" ht="15" customHeight="1" x14ac:dyDescent="0.3">
      <c r="A33" s="7" t="s">
        <v>57</v>
      </c>
      <c r="B33" s="8" t="s">
        <v>30</v>
      </c>
      <c r="C33" s="18">
        <v>1682.4839999999999</v>
      </c>
      <c r="D33" s="18">
        <v>1725.9480000000001</v>
      </c>
      <c r="E33" s="18">
        <v>260.37599999999998</v>
      </c>
      <c r="F33" s="18">
        <v>682.91300000000001</v>
      </c>
      <c r="G33" s="18">
        <v>405.55700000000002</v>
      </c>
      <c r="H33" s="18">
        <v>660.04</v>
      </c>
      <c r="I33" s="18">
        <v>1432.1890000000001</v>
      </c>
      <c r="J33" s="18">
        <v>888.94200000000001</v>
      </c>
      <c r="K33" s="18">
        <v>1113.94</v>
      </c>
      <c r="L33" s="18">
        <v>1369.8240000000001</v>
      </c>
      <c r="M33" s="18">
        <v>1113.143</v>
      </c>
      <c r="N33" s="18">
        <v>685.67700000000002</v>
      </c>
      <c r="O33" s="18">
        <v>800.79499999999996</v>
      </c>
      <c r="P33" s="18">
        <v>900.28200000000004</v>
      </c>
      <c r="Q33" s="18">
        <v>727.38199999999995</v>
      </c>
      <c r="R33" s="18">
        <v>869.71569999999997</v>
      </c>
      <c r="S33" s="18">
        <v>818.16639999999995</v>
      </c>
      <c r="T33" s="18">
        <v>795.30460000000005</v>
      </c>
      <c r="U33" s="18">
        <v>724.90039999999999</v>
      </c>
      <c r="V33" s="18">
        <v>902.28129999999999</v>
      </c>
      <c r="W33" s="18">
        <v>527.13469999999995</v>
      </c>
      <c r="X33" s="18">
        <v>669.32449999999994</v>
      </c>
      <c r="Y33" s="18">
        <v>371.0197</v>
      </c>
      <c r="Z33" s="18">
        <v>403.83109999999999</v>
      </c>
      <c r="AA33" s="18">
        <v>483.10509999999999</v>
      </c>
      <c r="AB33" s="18">
        <v>390.83789999999999</v>
      </c>
      <c r="AC33" s="23">
        <v>291.87610000000001</v>
      </c>
      <c r="AD33" s="23">
        <v>375</v>
      </c>
      <c r="AE33" s="23"/>
    </row>
    <row r="34" spans="1:31" ht="15" customHeight="1" x14ac:dyDescent="0.3">
      <c r="A34" s="7" t="s">
        <v>58</v>
      </c>
      <c r="B34" s="8" t="s">
        <v>39</v>
      </c>
      <c r="C34" s="18">
        <v>175.274</v>
      </c>
      <c r="D34" s="18">
        <v>124.78100000000001</v>
      </c>
      <c r="E34" s="18">
        <v>133.845</v>
      </c>
      <c r="F34" s="18">
        <v>165.57400000000001</v>
      </c>
      <c r="G34" s="18">
        <v>249.512</v>
      </c>
      <c r="H34" s="18">
        <v>108.065</v>
      </c>
      <c r="I34" s="18">
        <v>207.83099999999999</v>
      </c>
      <c r="J34" s="18">
        <v>114.354</v>
      </c>
      <c r="K34" s="18">
        <v>214.58199999999999</v>
      </c>
      <c r="L34" s="18">
        <v>240.68199999999999</v>
      </c>
      <c r="M34" s="18">
        <v>113.313</v>
      </c>
      <c r="N34" s="18">
        <v>68.171999999999997</v>
      </c>
      <c r="O34" s="18">
        <v>92.093999999999994</v>
      </c>
      <c r="P34" s="18">
        <v>42.73</v>
      </c>
      <c r="Q34" s="18">
        <v>28.715</v>
      </c>
      <c r="R34" s="18">
        <v>23.163900000000002</v>
      </c>
      <c r="S34" s="18">
        <v>113.50369999999999</v>
      </c>
      <c r="T34" s="18">
        <v>43.466999999999999</v>
      </c>
      <c r="U34" s="18">
        <v>59.616</v>
      </c>
      <c r="V34" s="18">
        <v>112.10899999999999</v>
      </c>
      <c r="W34" s="18">
        <v>78.462000000000003</v>
      </c>
      <c r="X34" s="18">
        <v>91.325000000000003</v>
      </c>
      <c r="Y34" s="18">
        <v>22.89</v>
      </c>
      <c r="Z34" s="18">
        <v>90.103999999999999</v>
      </c>
      <c r="AA34" s="18">
        <v>62.613999999999997</v>
      </c>
      <c r="AB34" s="18">
        <v>100.068</v>
      </c>
      <c r="AC34" s="23">
        <v>36.546700000000001</v>
      </c>
      <c r="AD34" s="23">
        <v>50</v>
      </c>
      <c r="AE34" s="23"/>
    </row>
    <row r="35" spans="1:31" ht="15" customHeight="1" x14ac:dyDescent="0.3">
      <c r="A35" s="7" t="s">
        <v>59</v>
      </c>
      <c r="B35" s="8" t="s">
        <v>32</v>
      </c>
      <c r="C35" s="18">
        <v>14268.387000000001</v>
      </c>
      <c r="D35" s="18">
        <v>17814.866000000002</v>
      </c>
      <c r="E35" s="18">
        <v>15189.130999999999</v>
      </c>
      <c r="F35" s="18">
        <v>10297.602000000001</v>
      </c>
      <c r="G35" s="18">
        <v>12862.47</v>
      </c>
      <c r="H35" s="18">
        <v>12962.561</v>
      </c>
      <c r="I35" s="18">
        <v>10719.063</v>
      </c>
      <c r="J35" s="18">
        <v>12219.455</v>
      </c>
      <c r="K35" s="18">
        <v>10979.093999999999</v>
      </c>
      <c r="L35" s="18">
        <v>9678.7708999999995</v>
      </c>
      <c r="M35" s="18">
        <v>10399.887000000001</v>
      </c>
      <c r="N35" s="18">
        <v>11962.441000000001</v>
      </c>
      <c r="O35" s="18">
        <v>11735.253000000001</v>
      </c>
      <c r="P35" s="18">
        <v>11230.156999999999</v>
      </c>
      <c r="Q35" s="18">
        <v>11572.522999999999</v>
      </c>
      <c r="R35" s="18">
        <v>12564.233700000001</v>
      </c>
      <c r="S35" s="18">
        <v>11758.693600000001</v>
      </c>
      <c r="T35" s="18">
        <v>12515.4534</v>
      </c>
      <c r="U35" s="18">
        <v>8663.2373000000007</v>
      </c>
      <c r="V35" s="18">
        <v>8097.7800999999999</v>
      </c>
      <c r="W35" s="18">
        <v>8522.6874000000007</v>
      </c>
      <c r="X35" s="18">
        <v>7652.1286</v>
      </c>
      <c r="Y35" s="18">
        <v>9926.7855</v>
      </c>
      <c r="Z35" s="18">
        <v>12163.1252</v>
      </c>
      <c r="AA35" s="18">
        <v>13339.469499999999</v>
      </c>
      <c r="AB35" s="18">
        <v>14009.152400000001</v>
      </c>
      <c r="AC35" s="23">
        <v>14634.0003</v>
      </c>
      <c r="AD35" s="23">
        <v>14000</v>
      </c>
      <c r="AE35" s="23"/>
    </row>
    <row r="36" spans="1:31" ht="15" customHeight="1" x14ac:dyDescent="0.3">
      <c r="A36" s="7" t="s">
        <v>60</v>
      </c>
      <c r="B36" s="8" t="s">
        <v>30</v>
      </c>
      <c r="C36" s="18">
        <v>1580.296</v>
      </c>
      <c r="D36" s="18">
        <v>1229.902</v>
      </c>
      <c r="E36" s="18">
        <v>1180.1569999999999</v>
      </c>
      <c r="F36" s="18">
        <v>980.26099999999997</v>
      </c>
      <c r="G36" s="18">
        <v>1297.8050000000001</v>
      </c>
      <c r="H36" s="18">
        <v>1098.155</v>
      </c>
      <c r="I36" s="18">
        <v>794.577</v>
      </c>
      <c r="J36" s="18">
        <v>811.21699999999998</v>
      </c>
      <c r="K36" s="18">
        <v>738.08299999999997</v>
      </c>
      <c r="L36" s="18">
        <v>477.154</v>
      </c>
      <c r="M36" s="18">
        <v>362.53500000000003</v>
      </c>
      <c r="N36" s="18">
        <v>423.18400000000003</v>
      </c>
      <c r="O36" s="18">
        <v>337.87299999999999</v>
      </c>
      <c r="P36" s="18">
        <v>451.06</v>
      </c>
      <c r="Q36" s="18">
        <v>359.75400000000002</v>
      </c>
      <c r="R36" s="18">
        <v>336.19799999999998</v>
      </c>
      <c r="S36" s="18">
        <v>377.52269999999999</v>
      </c>
      <c r="T36" s="18">
        <v>415.92869999999999</v>
      </c>
      <c r="U36" s="18">
        <v>421.95830000000001</v>
      </c>
      <c r="V36" s="18">
        <v>345.8372</v>
      </c>
      <c r="W36" s="18">
        <v>305.15750000000003</v>
      </c>
      <c r="X36" s="18">
        <v>356.53820000000002</v>
      </c>
      <c r="Y36" s="18">
        <v>334.0453</v>
      </c>
      <c r="Z36" s="18">
        <v>347.08699999999999</v>
      </c>
      <c r="AA36" s="18">
        <v>334.87099999999998</v>
      </c>
      <c r="AB36" s="18">
        <v>370.6123</v>
      </c>
      <c r="AC36" s="23">
        <v>323.92700000000002</v>
      </c>
      <c r="AD36" s="23">
        <v>335</v>
      </c>
      <c r="AE36" s="23"/>
    </row>
    <row r="37" spans="1:31" ht="15" customHeight="1" x14ac:dyDescent="0.3">
      <c r="A37" s="7" t="s">
        <v>61</v>
      </c>
      <c r="B37" s="8" t="s">
        <v>32</v>
      </c>
      <c r="C37" s="18">
        <v>2561.8850000000002</v>
      </c>
      <c r="D37" s="18">
        <v>2759.6190000000001</v>
      </c>
      <c r="E37" s="18">
        <v>2997.9740000000002</v>
      </c>
      <c r="F37" s="18">
        <v>2358.7530000000002</v>
      </c>
      <c r="G37" s="18">
        <v>2481.942</v>
      </c>
      <c r="H37" s="18">
        <v>2843.596</v>
      </c>
      <c r="I37" s="18">
        <v>2221.915</v>
      </c>
      <c r="J37" s="18">
        <v>2616.6</v>
      </c>
      <c r="K37" s="18">
        <v>2445.12</v>
      </c>
      <c r="L37" s="18">
        <v>2485.33</v>
      </c>
      <c r="M37" s="18">
        <v>2418.5360000000001</v>
      </c>
      <c r="N37" s="18">
        <v>2246.6999999999998</v>
      </c>
      <c r="O37" s="18">
        <v>2043.413</v>
      </c>
      <c r="P37" s="18">
        <v>1886.432</v>
      </c>
      <c r="Q37" s="18">
        <v>1875.8398999999999</v>
      </c>
      <c r="R37" s="18">
        <v>1652.5288</v>
      </c>
      <c r="S37" s="18">
        <v>1706.0731000000001</v>
      </c>
      <c r="T37" s="18">
        <v>1797.1373000000001</v>
      </c>
      <c r="U37" s="18">
        <v>1499.9179999999999</v>
      </c>
      <c r="V37" s="18">
        <v>1476.7475999999999</v>
      </c>
      <c r="W37" s="18">
        <v>1613.6995999999999</v>
      </c>
      <c r="X37" s="18">
        <v>1830.8955000000001</v>
      </c>
      <c r="Y37" s="18">
        <v>1822.6905999999999</v>
      </c>
      <c r="Z37" s="18">
        <v>1552.0761</v>
      </c>
      <c r="AA37" s="18">
        <v>1475.0612000000001</v>
      </c>
      <c r="AB37" s="18">
        <v>1440.1723999999999</v>
      </c>
      <c r="AC37" s="23">
        <v>1371.8963000000001</v>
      </c>
      <c r="AD37" s="23">
        <v>1560.4390000000001</v>
      </c>
      <c r="AE37" s="23"/>
    </row>
    <row r="38" spans="1:31" ht="15" customHeight="1" x14ac:dyDescent="0.3">
      <c r="A38" s="7" t="s">
        <v>62</v>
      </c>
      <c r="B38" s="8" t="s">
        <v>39</v>
      </c>
      <c r="C38" s="18">
        <v>2940.3629999999998</v>
      </c>
      <c r="D38" s="18">
        <v>4129.2950000000001</v>
      </c>
      <c r="E38" s="18">
        <v>2245.5360000000001</v>
      </c>
      <c r="F38" s="18">
        <v>2293.4070000000002</v>
      </c>
      <c r="G38" s="18">
        <v>3006.444</v>
      </c>
      <c r="H38" s="18">
        <v>2531.864</v>
      </c>
      <c r="I38" s="18">
        <v>4858.5919999999996</v>
      </c>
      <c r="J38" s="18">
        <v>4164.0039999999999</v>
      </c>
      <c r="K38" s="18">
        <v>1991.547</v>
      </c>
      <c r="L38" s="18">
        <v>6320.4387999999999</v>
      </c>
      <c r="M38" s="18">
        <v>4845.5860000000002</v>
      </c>
      <c r="N38" s="18">
        <v>3596.116</v>
      </c>
      <c r="O38" s="18">
        <v>3009.64</v>
      </c>
      <c r="P38" s="18">
        <v>2981.252</v>
      </c>
      <c r="Q38" s="18">
        <v>2135.5998</v>
      </c>
      <c r="R38" s="18">
        <v>2099.0446999999999</v>
      </c>
      <c r="S38" s="18">
        <v>2847.9404</v>
      </c>
      <c r="T38" s="18">
        <v>1338.1445000000001</v>
      </c>
      <c r="U38" s="18">
        <v>2526.3263000000002</v>
      </c>
      <c r="V38" s="18">
        <v>1988.6994</v>
      </c>
      <c r="W38" s="18">
        <v>836.72400000000005</v>
      </c>
      <c r="X38" s="18">
        <v>2216.3418999999999</v>
      </c>
      <c r="Y38" s="18">
        <v>1993.8367000000001</v>
      </c>
      <c r="Z38" s="18">
        <v>2597.7673</v>
      </c>
      <c r="AA38" s="18">
        <v>1728.0433</v>
      </c>
      <c r="AB38" s="18">
        <v>1289.0844999999999</v>
      </c>
      <c r="AC38" s="23">
        <v>817.40449999999998</v>
      </c>
      <c r="AD38" s="23">
        <v>1300</v>
      </c>
      <c r="AE38" s="23"/>
    </row>
    <row r="39" spans="1:31" ht="15" customHeight="1" x14ac:dyDescent="0.3">
      <c r="A39" s="7" t="s">
        <v>63</v>
      </c>
      <c r="B39" s="8" t="s">
        <v>32</v>
      </c>
      <c r="C39" s="18">
        <v>2464.864</v>
      </c>
      <c r="D39" s="18">
        <v>2197.692</v>
      </c>
      <c r="E39" s="18">
        <v>3001.3009999999999</v>
      </c>
      <c r="F39" s="18">
        <v>2378.482</v>
      </c>
      <c r="G39" s="18">
        <v>2293.4679999999998</v>
      </c>
      <c r="H39" s="18">
        <v>2585.1790000000001</v>
      </c>
      <c r="I39" s="18">
        <v>2533.5680000000002</v>
      </c>
      <c r="J39" s="18">
        <v>2174.8090000000002</v>
      </c>
      <c r="K39" s="18">
        <v>2054.6280000000002</v>
      </c>
      <c r="L39" s="18">
        <v>2598.1448999999998</v>
      </c>
      <c r="M39" s="18">
        <v>1704.4498000000001</v>
      </c>
      <c r="N39" s="18">
        <v>1693.9659999999999</v>
      </c>
      <c r="O39" s="18">
        <v>1361.376</v>
      </c>
      <c r="P39" s="18">
        <v>1380.097</v>
      </c>
      <c r="Q39" s="18">
        <v>1196.873</v>
      </c>
      <c r="R39" s="18">
        <v>1318.587</v>
      </c>
      <c r="S39" s="18">
        <v>1233.6610000000001</v>
      </c>
      <c r="T39" s="18">
        <v>1504.9911</v>
      </c>
      <c r="U39" s="18">
        <v>1450.2264</v>
      </c>
      <c r="V39" s="18">
        <v>1074.6297</v>
      </c>
      <c r="W39" s="18">
        <v>1873.269</v>
      </c>
      <c r="X39" s="18">
        <v>1163.7646999999999</v>
      </c>
      <c r="Y39" s="18">
        <v>1239.5852</v>
      </c>
      <c r="Z39" s="18">
        <v>514.99959999999999</v>
      </c>
      <c r="AA39" s="18">
        <v>664.99950000000001</v>
      </c>
      <c r="AB39" s="18">
        <v>565</v>
      </c>
      <c r="AC39" s="23">
        <v>609.99959999999999</v>
      </c>
      <c r="AD39" s="23">
        <v>740</v>
      </c>
      <c r="AE39" s="23"/>
    </row>
    <row r="40" spans="1:31" ht="15" customHeight="1" x14ac:dyDescent="0.3">
      <c r="A40" s="7" t="s">
        <v>64</v>
      </c>
      <c r="B40" s="8" t="s">
        <v>39</v>
      </c>
      <c r="C40" s="18">
        <v>3.536</v>
      </c>
      <c r="D40" s="18">
        <v>2.5510000000000002</v>
      </c>
      <c r="E40" s="18">
        <v>1.6859999999999999</v>
      </c>
      <c r="F40" s="18">
        <v>0</v>
      </c>
      <c r="G40" s="18">
        <v>3.1930000000000001</v>
      </c>
      <c r="H40" s="18">
        <v>1.8069999999999999</v>
      </c>
      <c r="I40" s="18">
        <v>1.1200000000000001</v>
      </c>
      <c r="J40" s="18">
        <v>1.669</v>
      </c>
      <c r="K40" s="18">
        <v>1.036</v>
      </c>
      <c r="L40" s="18">
        <v>0.17899999999999999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23">
        <v>0</v>
      </c>
      <c r="AD40" s="23">
        <v>0</v>
      </c>
      <c r="AE40" s="23"/>
    </row>
    <row r="41" spans="1:31" ht="15" customHeight="1" x14ac:dyDescent="0.3">
      <c r="A41" s="7" t="s">
        <v>65</v>
      </c>
      <c r="B41" s="8" t="s">
        <v>32</v>
      </c>
      <c r="C41" s="18">
        <v>2909.451</v>
      </c>
      <c r="D41" s="18">
        <v>2924.6640000000002</v>
      </c>
      <c r="E41" s="18">
        <v>1825.171</v>
      </c>
      <c r="F41" s="18">
        <v>2967.0039999999999</v>
      </c>
      <c r="G41" s="18">
        <v>2762.73</v>
      </c>
      <c r="H41" s="18">
        <v>3165.3220000000001</v>
      </c>
      <c r="I41" s="18">
        <v>3407.442</v>
      </c>
      <c r="J41" s="18">
        <v>3056.864</v>
      </c>
      <c r="K41" s="18">
        <v>2927.7249999999999</v>
      </c>
      <c r="L41" s="18">
        <v>3784.0509999999999</v>
      </c>
      <c r="M41" s="18">
        <v>3115.1489999999999</v>
      </c>
      <c r="N41" s="18">
        <v>4044.24</v>
      </c>
      <c r="O41" s="18">
        <v>4093.902</v>
      </c>
      <c r="P41" s="18">
        <v>4393.7169999999996</v>
      </c>
      <c r="Q41" s="18">
        <v>5212.951</v>
      </c>
      <c r="R41" s="18">
        <v>4779.4859999999999</v>
      </c>
      <c r="S41" s="18">
        <v>5550.74</v>
      </c>
      <c r="T41" s="18">
        <v>5966.6796000000004</v>
      </c>
      <c r="U41" s="18">
        <v>4948.9868999999999</v>
      </c>
      <c r="V41" s="18">
        <v>6931.1989999999996</v>
      </c>
      <c r="W41" s="18">
        <v>7500.3847999999998</v>
      </c>
      <c r="X41" s="18">
        <v>6798.4098999999997</v>
      </c>
      <c r="Y41" s="18">
        <v>6233.0065999999997</v>
      </c>
      <c r="Z41" s="18">
        <v>6427.4439000000002</v>
      </c>
      <c r="AA41" s="18">
        <v>6575.2618000000002</v>
      </c>
      <c r="AB41" s="18">
        <v>6713.9754000000003</v>
      </c>
      <c r="AC41" s="23">
        <v>7296.9795999999997</v>
      </c>
      <c r="AD41" s="23">
        <v>7650</v>
      </c>
      <c r="AE41" s="23"/>
    </row>
    <row r="42" spans="1:31" ht="15" customHeight="1" x14ac:dyDescent="0.3">
      <c r="A42" s="7" t="s">
        <v>66</v>
      </c>
      <c r="B42" s="8" t="s">
        <v>39</v>
      </c>
      <c r="C42" s="18">
        <v>3.4079999999999999</v>
      </c>
      <c r="D42" s="18">
        <v>1.752</v>
      </c>
      <c r="E42" s="18">
        <v>3.0630000000000002</v>
      </c>
      <c r="F42" s="18">
        <v>2.8839999999999999</v>
      </c>
      <c r="G42" s="18">
        <v>7.7009999999999996</v>
      </c>
      <c r="H42" s="18">
        <v>1.768</v>
      </c>
      <c r="I42" s="18">
        <v>1.2789999999999999</v>
      </c>
      <c r="J42" s="18">
        <v>2.6680000000000001</v>
      </c>
      <c r="K42" s="18">
        <v>3.7650000000000001</v>
      </c>
      <c r="L42" s="18">
        <v>2.0569999999999999</v>
      </c>
      <c r="M42" s="18">
        <v>0</v>
      </c>
      <c r="N42" s="18">
        <v>0.82199999999999995</v>
      </c>
      <c r="O42" s="18">
        <v>1.25</v>
      </c>
      <c r="P42" s="18">
        <v>0.3</v>
      </c>
      <c r="Q42" s="18">
        <v>0.3</v>
      </c>
      <c r="R42" s="18">
        <v>0.69099999999999995</v>
      </c>
      <c r="S42" s="18">
        <v>1.403</v>
      </c>
      <c r="T42" s="18">
        <v>0.72099999999999997</v>
      </c>
      <c r="U42" s="18">
        <v>2.0670000000000002</v>
      </c>
      <c r="V42" s="18">
        <v>0.49299999999999999</v>
      </c>
      <c r="W42" s="18">
        <v>1.8323</v>
      </c>
      <c r="X42" s="18">
        <v>0.78200000000000003</v>
      </c>
      <c r="Y42" s="18">
        <v>0.751</v>
      </c>
      <c r="Z42" s="18">
        <v>0.38300000000000001</v>
      </c>
      <c r="AA42" s="18">
        <v>0.51700000000000002</v>
      </c>
      <c r="AB42" s="18">
        <v>0.74099999999999999</v>
      </c>
      <c r="AC42" s="23">
        <v>0.5</v>
      </c>
      <c r="AD42" s="23">
        <v>0.5</v>
      </c>
      <c r="AE42" s="23"/>
    </row>
    <row r="43" spans="1:31" ht="15" customHeight="1" x14ac:dyDescent="0.3">
      <c r="A43" s="7" t="s">
        <v>67</v>
      </c>
      <c r="B43" s="8" t="s">
        <v>39</v>
      </c>
      <c r="C43" s="18">
        <v>37.854999999999997</v>
      </c>
      <c r="D43" s="18">
        <v>76.305999999999997</v>
      </c>
      <c r="E43" s="18">
        <v>36.601999999999997</v>
      </c>
      <c r="F43" s="18">
        <v>45.381</v>
      </c>
      <c r="G43" s="18">
        <v>57.176000000000002</v>
      </c>
      <c r="H43" s="18">
        <v>56.527999999999999</v>
      </c>
      <c r="I43" s="18">
        <v>32.424999999999997</v>
      </c>
      <c r="J43" s="18">
        <v>27.274999999999999</v>
      </c>
      <c r="K43" s="18">
        <v>54.436</v>
      </c>
      <c r="L43" s="18">
        <v>88.9011</v>
      </c>
      <c r="M43" s="18">
        <v>76.456000000000003</v>
      </c>
      <c r="N43" s="18">
        <v>7.2850000000000001</v>
      </c>
      <c r="O43" s="18">
        <v>33.632300000000001</v>
      </c>
      <c r="P43" s="18">
        <v>18.1419</v>
      </c>
      <c r="Q43" s="18">
        <v>18.113900000000001</v>
      </c>
      <c r="R43" s="18">
        <v>12.3749</v>
      </c>
      <c r="S43" s="18">
        <v>20.211099999999998</v>
      </c>
      <c r="T43" s="18">
        <v>34.664400000000001</v>
      </c>
      <c r="U43" s="18">
        <v>26.400600000000001</v>
      </c>
      <c r="V43" s="18">
        <v>36.927700000000002</v>
      </c>
      <c r="W43" s="18">
        <v>92.307500000000005</v>
      </c>
      <c r="X43" s="18">
        <v>93.706199999999995</v>
      </c>
      <c r="Y43" s="18">
        <v>82.006699999999995</v>
      </c>
      <c r="Z43" s="18">
        <v>44.736699999999999</v>
      </c>
      <c r="AA43" s="18">
        <v>18.684699999999999</v>
      </c>
      <c r="AB43" s="18">
        <v>9.3777000000000008</v>
      </c>
      <c r="AC43" s="23">
        <v>7.8838999999999997</v>
      </c>
      <c r="AD43" s="23">
        <v>16</v>
      </c>
      <c r="AE43" s="23"/>
    </row>
    <row r="44" spans="1:31" ht="15" customHeight="1" x14ac:dyDescent="0.3">
      <c r="A44" s="7" t="s">
        <v>68</v>
      </c>
      <c r="B44" s="8" t="s">
        <v>34</v>
      </c>
      <c r="C44" s="18">
        <v>3270.529</v>
      </c>
      <c r="D44" s="18">
        <v>3496.5309999999999</v>
      </c>
      <c r="E44" s="18">
        <v>4318.4830000000002</v>
      </c>
      <c r="F44" s="18">
        <v>3535.5010000000002</v>
      </c>
      <c r="G44" s="18">
        <v>3787.3359999999998</v>
      </c>
      <c r="H44" s="18">
        <v>4001.6039999999998</v>
      </c>
      <c r="I44" s="18">
        <v>4524.5559999999996</v>
      </c>
      <c r="J44" s="18">
        <v>4219.3729999999996</v>
      </c>
      <c r="K44" s="18">
        <v>4892.9639999999999</v>
      </c>
      <c r="L44" s="18">
        <v>5120.1288000000004</v>
      </c>
      <c r="M44" s="18">
        <v>4939.7529999999997</v>
      </c>
      <c r="N44" s="18">
        <v>3668.96</v>
      </c>
      <c r="O44" s="18">
        <v>4069.953</v>
      </c>
      <c r="P44" s="18">
        <v>3609.931</v>
      </c>
      <c r="Q44" s="18">
        <v>3703.0259999999998</v>
      </c>
      <c r="R44" s="18">
        <v>3675.5297999999998</v>
      </c>
      <c r="S44" s="18">
        <v>3950.3303000000001</v>
      </c>
      <c r="T44" s="18">
        <v>4099.6768000000002</v>
      </c>
      <c r="U44" s="18">
        <v>3784.9657999999999</v>
      </c>
      <c r="V44" s="18">
        <v>3834.7867999999999</v>
      </c>
      <c r="W44" s="18">
        <v>3949.9335000000001</v>
      </c>
      <c r="X44" s="18">
        <v>3850.3876</v>
      </c>
      <c r="Y44" s="18">
        <v>3762.9331000000002</v>
      </c>
      <c r="Z44" s="18">
        <v>3189.3714</v>
      </c>
      <c r="AA44" s="18">
        <v>3310.0758999999998</v>
      </c>
      <c r="AB44" s="18">
        <v>3409.7809999999999</v>
      </c>
      <c r="AC44" s="23">
        <v>3684.2089999999998</v>
      </c>
      <c r="AD44" s="23">
        <v>3800</v>
      </c>
      <c r="AE44" s="23"/>
    </row>
    <row r="45" spans="1:31" ht="15" customHeight="1" x14ac:dyDescent="0.3">
      <c r="A45" s="7" t="s">
        <v>69</v>
      </c>
      <c r="B45" s="8" t="s">
        <v>39</v>
      </c>
      <c r="C45" s="18">
        <v>44.46</v>
      </c>
      <c r="D45" s="18">
        <v>90.522000000000006</v>
      </c>
      <c r="E45" s="18">
        <v>76.340999999999994</v>
      </c>
      <c r="F45" s="18">
        <v>63.805999999999997</v>
      </c>
      <c r="G45" s="18">
        <v>198.357</v>
      </c>
      <c r="H45" s="18">
        <v>104.164</v>
      </c>
      <c r="I45" s="18">
        <v>147.63800000000001</v>
      </c>
      <c r="J45" s="18">
        <v>171.71100000000001</v>
      </c>
      <c r="K45" s="18">
        <v>421.26600000000002</v>
      </c>
      <c r="L45" s="18">
        <v>363.70699999999999</v>
      </c>
      <c r="M45" s="18">
        <v>399.99200000000002</v>
      </c>
      <c r="N45" s="18">
        <v>235.97900000000001</v>
      </c>
      <c r="O45" s="18">
        <v>328.22899999999998</v>
      </c>
      <c r="P45" s="18">
        <v>365.529</v>
      </c>
      <c r="Q45" s="18">
        <v>316.11599999999999</v>
      </c>
      <c r="R45" s="18">
        <v>524.88400000000001</v>
      </c>
      <c r="S45" s="18">
        <v>472.9477</v>
      </c>
      <c r="T45" s="18">
        <v>322.68939999999998</v>
      </c>
      <c r="U45" s="18">
        <v>504.78190000000001</v>
      </c>
      <c r="V45" s="18">
        <v>499.24650000000003</v>
      </c>
      <c r="W45" s="18">
        <v>386.46089999999998</v>
      </c>
      <c r="X45" s="18">
        <v>385.51060000000001</v>
      </c>
      <c r="Y45" s="18">
        <v>233.55449999999999</v>
      </c>
      <c r="Z45" s="18">
        <v>101.1902</v>
      </c>
      <c r="AA45" s="18">
        <v>165.10769999999999</v>
      </c>
      <c r="AB45" s="18">
        <v>286.44549999999998</v>
      </c>
      <c r="AC45" s="23">
        <v>269.94260000000003</v>
      </c>
      <c r="AD45" s="23">
        <v>215</v>
      </c>
      <c r="AE45" s="23"/>
    </row>
    <row r="46" spans="1:31" ht="15" customHeight="1" x14ac:dyDescent="0.3">
      <c r="A46" s="7" t="s">
        <v>70</v>
      </c>
      <c r="B46" s="8" t="s">
        <v>39</v>
      </c>
      <c r="C46" s="18"/>
      <c r="D46" s="18"/>
      <c r="E46" s="18"/>
      <c r="F46" s="18"/>
      <c r="G46" s="18"/>
      <c r="H46" s="18"/>
      <c r="I46" s="18"/>
      <c r="J46" s="18"/>
      <c r="K46" s="18">
        <v>5.9810999999999996</v>
      </c>
      <c r="L46" s="18">
        <v>5.0876000000000001</v>
      </c>
      <c r="M46" s="18">
        <v>2.8717999999999999</v>
      </c>
      <c r="N46" s="18">
        <v>5.2563000000000004</v>
      </c>
      <c r="O46" s="18">
        <v>5.2012999999999998</v>
      </c>
      <c r="P46" s="18">
        <v>5.4252000000000002</v>
      </c>
      <c r="Q46" s="18">
        <v>6.0560999999999998</v>
      </c>
      <c r="R46" s="18">
        <v>7.0144000000000002</v>
      </c>
      <c r="S46" s="18">
        <v>7.5796000000000001</v>
      </c>
      <c r="T46" s="18">
        <v>8.6173999999999999</v>
      </c>
      <c r="U46" s="18">
        <v>9.8721999999999994</v>
      </c>
      <c r="V46" s="18">
        <v>9.1767000000000003</v>
      </c>
      <c r="W46" s="18">
        <v>9.1433</v>
      </c>
      <c r="X46" s="18">
        <v>10.0809</v>
      </c>
      <c r="Y46" s="18">
        <v>9.9779</v>
      </c>
      <c r="Z46" s="18">
        <v>1.6819</v>
      </c>
      <c r="AA46" s="18">
        <v>8.5833999999999993</v>
      </c>
      <c r="AB46" s="18">
        <v>10.9693</v>
      </c>
      <c r="AC46" s="23">
        <v>10.0482</v>
      </c>
      <c r="AD46" s="23">
        <v>10</v>
      </c>
      <c r="AE46" s="23"/>
    </row>
    <row r="47" spans="1:31" ht="15" customHeight="1" x14ac:dyDescent="0.3">
      <c r="A47" s="7" t="s">
        <v>71</v>
      </c>
      <c r="B47" s="8" t="s">
        <v>32</v>
      </c>
      <c r="C47" s="18">
        <v>1567.9580000000001</v>
      </c>
      <c r="D47" s="18">
        <v>2321.808</v>
      </c>
      <c r="E47" s="18">
        <v>1918.2090000000001</v>
      </c>
      <c r="F47" s="18">
        <v>1829.1790000000001</v>
      </c>
      <c r="G47" s="18">
        <v>2180.73</v>
      </c>
      <c r="H47" s="18">
        <v>1909.2380000000001</v>
      </c>
      <c r="I47" s="18">
        <v>2004.3879999999999</v>
      </c>
      <c r="J47" s="18">
        <v>2564.4050000000002</v>
      </c>
      <c r="K47" s="18">
        <v>2195.145</v>
      </c>
      <c r="L47" s="18">
        <v>2985.0050000000001</v>
      </c>
      <c r="M47" s="18">
        <v>2666.6579999999999</v>
      </c>
      <c r="N47" s="18">
        <v>3036.252</v>
      </c>
      <c r="O47" s="18">
        <v>2495.886</v>
      </c>
      <c r="P47" s="18">
        <v>2967.8649999999998</v>
      </c>
      <c r="Q47" s="18">
        <v>2575.1439999999998</v>
      </c>
      <c r="R47" s="18">
        <v>3204.3609999999999</v>
      </c>
      <c r="S47" s="18">
        <v>3461.2815999999998</v>
      </c>
      <c r="T47" s="18">
        <v>3639.7928999999999</v>
      </c>
      <c r="U47" s="18">
        <v>3449.9872</v>
      </c>
      <c r="V47" s="18">
        <v>3602.9169000000002</v>
      </c>
      <c r="W47" s="18">
        <v>4330.6854000000003</v>
      </c>
      <c r="X47" s="18">
        <v>5882.1354000000001</v>
      </c>
      <c r="Y47" s="18">
        <v>4685.9957999999997</v>
      </c>
      <c r="Z47" s="18">
        <v>4583.0245999999997</v>
      </c>
      <c r="AA47" s="18">
        <v>5268.2160999999996</v>
      </c>
      <c r="AB47" s="18">
        <v>5785.7759999999998</v>
      </c>
      <c r="AC47" s="23">
        <v>7456.8976000000002</v>
      </c>
      <c r="AD47" s="23">
        <v>8349</v>
      </c>
      <c r="AE47" s="23"/>
    </row>
    <row r="48" spans="1:31" ht="15" customHeight="1" x14ac:dyDescent="0.3">
      <c r="A48" s="7" t="s">
        <v>72</v>
      </c>
      <c r="B48" s="8" t="s">
        <v>30</v>
      </c>
      <c r="C48" s="18">
        <v>2828.6869999999999</v>
      </c>
      <c r="D48" s="18">
        <v>2999.7489999999998</v>
      </c>
      <c r="E48" s="18">
        <v>2823.4969999999998</v>
      </c>
      <c r="F48" s="18">
        <v>3533.181</v>
      </c>
      <c r="G48" s="18">
        <v>3001.8969999999999</v>
      </c>
      <c r="H48" s="18">
        <v>3716.9989999999998</v>
      </c>
      <c r="I48" s="18">
        <v>3417.4540000000002</v>
      </c>
      <c r="J48" s="18">
        <v>3805.0889999999999</v>
      </c>
      <c r="K48" s="18">
        <v>4416.768</v>
      </c>
      <c r="L48" s="18">
        <v>4866.5892000000003</v>
      </c>
      <c r="M48" s="18">
        <v>5019.7665999999999</v>
      </c>
      <c r="N48" s="18">
        <v>5010.3130000000001</v>
      </c>
      <c r="O48" s="18">
        <v>4587.8890000000001</v>
      </c>
      <c r="P48" s="18">
        <v>4508.2719999999999</v>
      </c>
      <c r="Q48" s="18">
        <v>4592.0101999999997</v>
      </c>
      <c r="R48" s="18">
        <v>4567.2897999999996</v>
      </c>
      <c r="S48" s="18">
        <v>4799.7424000000001</v>
      </c>
      <c r="T48" s="18">
        <v>4366.6593999999996</v>
      </c>
      <c r="U48" s="18">
        <v>4378.0020000000004</v>
      </c>
      <c r="V48" s="18">
        <v>4826.6521000000002</v>
      </c>
      <c r="W48" s="18">
        <v>5032.9733999999999</v>
      </c>
      <c r="X48" s="18">
        <v>5232.5414000000001</v>
      </c>
      <c r="Y48" s="18">
        <v>5303.4408000000003</v>
      </c>
      <c r="Z48" s="18">
        <v>5075.3311999999996</v>
      </c>
      <c r="AA48" s="18">
        <v>5449.8670000000002</v>
      </c>
      <c r="AB48" s="18">
        <v>5800.3380999999999</v>
      </c>
      <c r="AC48" s="23">
        <v>5199.9435999999996</v>
      </c>
      <c r="AD48" s="23">
        <v>5840</v>
      </c>
      <c r="AE48" s="23"/>
    </row>
    <row r="49" spans="1:31" ht="15" customHeight="1" x14ac:dyDescent="0.3">
      <c r="A49" s="7" t="s">
        <v>73</v>
      </c>
      <c r="B49" s="8" t="s">
        <v>32</v>
      </c>
      <c r="C49" s="18">
        <v>22.574000000000002</v>
      </c>
      <c r="D49" s="18">
        <v>38.987000000000002</v>
      </c>
      <c r="E49" s="18">
        <v>25.582999999999998</v>
      </c>
      <c r="F49" s="18">
        <v>34.286999999999999</v>
      </c>
      <c r="G49" s="18">
        <v>44.597999999999999</v>
      </c>
      <c r="H49" s="18">
        <v>43.084000000000003</v>
      </c>
      <c r="I49" s="18">
        <v>53.863999999999997</v>
      </c>
      <c r="J49" s="18">
        <v>47.024999999999999</v>
      </c>
      <c r="K49" s="18">
        <v>29.082999999999998</v>
      </c>
      <c r="L49" s="18">
        <v>37.970500000000001</v>
      </c>
      <c r="M49" s="18">
        <v>36.877400000000002</v>
      </c>
      <c r="N49" s="18">
        <v>30.774999999999999</v>
      </c>
      <c r="O49" s="18">
        <v>37.122999999999998</v>
      </c>
      <c r="P49" s="18">
        <v>37.447099999999999</v>
      </c>
      <c r="Q49" s="18">
        <v>21.3066</v>
      </c>
      <c r="R49" s="18">
        <v>34.277700000000003</v>
      </c>
      <c r="S49" s="18">
        <v>40.119599999999998</v>
      </c>
      <c r="T49" s="18">
        <v>20.176600000000001</v>
      </c>
      <c r="U49" s="18">
        <v>31.891500000000001</v>
      </c>
      <c r="V49" s="18">
        <v>25.084199999999999</v>
      </c>
      <c r="W49" s="18">
        <v>20.5548</v>
      </c>
      <c r="X49" s="18">
        <v>24.007300000000001</v>
      </c>
      <c r="Y49" s="18">
        <v>23.715900000000001</v>
      </c>
      <c r="Z49" s="18">
        <v>19.8292</v>
      </c>
      <c r="AA49" s="18">
        <v>21.051200000000001</v>
      </c>
      <c r="AB49" s="18">
        <v>20.0121</v>
      </c>
      <c r="AC49" s="23">
        <v>18.044699999999999</v>
      </c>
      <c r="AD49" s="23">
        <v>17</v>
      </c>
      <c r="AE49" s="23"/>
    </row>
    <row r="50" spans="1:31" ht="15" customHeight="1" x14ac:dyDescent="0.3">
      <c r="A50" s="7" t="s">
        <v>74</v>
      </c>
      <c r="B50" s="8" t="s">
        <v>32</v>
      </c>
      <c r="C50" s="18">
        <v>1485.135</v>
      </c>
      <c r="D50" s="18">
        <v>1514.047</v>
      </c>
      <c r="E50" s="18">
        <v>1315.548</v>
      </c>
      <c r="F50" s="18">
        <v>1328.1120000000001</v>
      </c>
      <c r="G50" s="18">
        <v>1663.1310000000001</v>
      </c>
      <c r="H50" s="18">
        <v>1664.2339999999999</v>
      </c>
      <c r="I50" s="18">
        <v>1246.7529999999999</v>
      </c>
      <c r="J50" s="18">
        <v>881.96500000000003</v>
      </c>
      <c r="K50" s="18">
        <v>1172.8820000000001</v>
      </c>
      <c r="L50" s="18">
        <v>1501.8910000000001</v>
      </c>
      <c r="M50" s="18">
        <v>1001.8641</v>
      </c>
      <c r="N50" s="18">
        <v>990.53099999999995</v>
      </c>
      <c r="O50" s="18">
        <v>945.40200000000004</v>
      </c>
      <c r="P50" s="18">
        <v>673.42200000000003</v>
      </c>
      <c r="Q50" s="18">
        <v>735.58299999999997</v>
      </c>
      <c r="R50" s="18">
        <v>660.13499999999999</v>
      </c>
      <c r="S50" s="18">
        <v>826.08</v>
      </c>
      <c r="T50" s="18">
        <v>652.10500000000002</v>
      </c>
      <c r="U50" s="18">
        <v>541.07500000000005</v>
      </c>
      <c r="V50" s="18">
        <v>629.74</v>
      </c>
      <c r="W50" s="18">
        <v>640.87360000000001</v>
      </c>
      <c r="X50" s="18">
        <v>757.31529999999998</v>
      </c>
      <c r="Y50" s="18">
        <v>875.44550000000004</v>
      </c>
      <c r="Z50" s="18">
        <v>837.95010000000002</v>
      </c>
      <c r="AA50" s="18">
        <v>764.76289999999995</v>
      </c>
      <c r="AB50" s="18">
        <v>789.1671</v>
      </c>
      <c r="AC50" s="23">
        <v>782.76750000000004</v>
      </c>
      <c r="AD50" s="23">
        <v>790</v>
      </c>
      <c r="AE50" s="23"/>
    </row>
    <row r="51" spans="1:31" ht="15" customHeight="1" x14ac:dyDescent="0.3">
      <c r="A51" s="7" t="s">
        <v>75</v>
      </c>
      <c r="B51" s="8" t="s">
        <v>39</v>
      </c>
      <c r="C51" s="18"/>
      <c r="D51" s="18"/>
      <c r="E51" s="18"/>
      <c r="F51" s="18"/>
      <c r="G51" s="18"/>
      <c r="H51" s="18"/>
      <c r="I51" s="18"/>
      <c r="J51" s="18"/>
      <c r="K51" s="18">
        <v>171.42400000000001</v>
      </c>
      <c r="L51" s="18">
        <v>238.77199999999999</v>
      </c>
      <c r="M51" s="18">
        <v>212.185</v>
      </c>
      <c r="N51" s="18">
        <v>258.14519999999999</v>
      </c>
      <c r="O51" s="18">
        <v>402.0043</v>
      </c>
      <c r="P51" s="18">
        <v>361.46249999999998</v>
      </c>
      <c r="Q51" s="18">
        <v>379.44170000000003</v>
      </c>
      <c r="R51" s="18">
        <v>279.64600000000002</v>
      </c>
      <c r="S51" s="18">
        <v>391.09859999999998</v>
      </c>
      <c r="T51" s="18">
        <v>393.12299999999999</v>
      </c>
      <c r="U51" s="18">
        <v>405.61040000000003</v>
      </c>
      <c r="V51" s="18">
        <v>433.8689</v>
      </c>
      <c r="W51" s="18">
        <v>544.36159999999995</v>
      </c>
      <c r="X51" s="18">
        <v>514.00009999999997</v>
      </c>
      <c r="Y51" s="18">
        <v>541.4914</v>
      </c>
      <c r="Z51" s="18">
        <v>538.07280000000003</v>
      </c>
      <c r="AA51" s="18">
        <v>498.52980000000002</v>
      </c>
      <c r="AB51" s="18">
        <v>515.65189999999996</v>
      </c>
      <c r="AC51" s="23">
        <v>464.54969999999997</v>
      </c>
      <c r="AD51" s="23">
        <v>475</v>
      </c>
      <c r="AE51" s="23"/>
    </row>
    <row r="52" spans="1:31" ht="15" customHeight="1" x14ac:dyDescent="0.3">
      <c r="A52" s="7" t="s">
        <v>76</v>
      </c>
      <c r="B52" s="8" t="s">
        <v>39</v>
      </c>
      <c r="C52" s="18">
        <v>3</v>
      </c>
      <c r="D52" s="18">
        <v>3</v>
      </c>
      <c r="E52" s="18">
        <v>3</v>
      </c>
      <c r="F52" s="18">
        <v>5</v>
      </c>
      <c r="G52" s="18">
        <v>5</v>
      </c>
      <c r="H52" s="18">
        <v>5</v>
      </c>
      <c r="I52" s="18">
        <v>5</v>
      </c>
      <c r="J52" s="18">
        <v>5</v>
      </c>
      <c r="K52" s="18">
        <v>17.779</v>
      </c>
      <c r="L52" s="18">
        <v>12.163</v>
      </c>
      <c r="M52" s="18">
        <v>12.305</v>
      </c>
      <c r="N52" s="18">
        <v>11.833</v>
      </c>
      <c r="O52" s="18">
        <v>12.481999999999999</v>
      </c>
      <c r="P52" s="18">
        <v>5.08</v>
      </c>
      <c r="Q52" s="18">
        <v>5.78</v>
      </c>
      <c r="R52" s="18">
        <v>5.3609999999999998</v>
      </c>
      <c r="S52" s="18">
        <v>6.7275999999999998</v>
      </c>
      <c r="T52" s="18">
        <v>6.8510999999999997</v>
      </c>
      <c r="U52" s="18">
        <v>12.4117</v>
      </c>
      <c r="V52" s="18">
        <v>12.692</v>
      </c>
      <c r="W52" s="18">
        <v>10.438599999999999</v>
      </c>
      <c r="X52" s="18">
        <v>10.2354</v>
      </c>
      <c r="Y52" s="18">
        <v>10.1213</v>
      </c>
      <c r="Z52" s="18">
        <v>5.9390000000000001</v>
      </c>
      <c r="AA52" s="18">
        <v>7.0732999999999997</v>
      </c>
      <c r="AB52" s="18">
        <v>10.0467</v>
      </c>
      <c r="AC52" s="23">
        <v>12.0867</v>
      </c>
      <c r="AD52" s="23">
        <v>12</v>
      </c>
      <c r="AE52" s="23"/>
    </row>
    <row r="53" spans="1:31" ht="15" customHeight="1" x14ac:dyDescent="0.3">
      <c r="A53" s="7" t="s">
        <v>77</v>
      </c>
      <c r="B53" s="8" t="s">
        <v>32</v>
      </c>
      <c r="C53" s="18">
        <v>4674.2449999999999</v>
      </c>
      <c r="D53" s="18">
        <v>4727.2060000000001</v>
      </c>
      <c r="E53" s="18">
        <v>3400.8110000000001</v>
      </c>
      <c r="F53" s="18">
        <v>5023.4880000000003</v>
      </c>
      <c r="G53" s="18">
        <v>4158.777</v>
      </c>
      <c r="H53" s="18">
        <v>5299.8879999999999</v>
      </c>
      <c r="I53" s="18">
        <v>5109.5510000000004</v>
      </c>
      <c r="J53" s="18">
        <v>4801.5609999999997</v>
      </c>
      <c r="K53" s="18">
        <v>4801.348</v>
      </c>
      <c r="L53" s="18">
        <v>6218.6764999999996</v>
      </c>
      <c r="M53" s="18">
        <v>4814.9789000000001</v>
      </c>
      <c r="N53" s="18">
        <v>4438.4040000000005</v>
      </c>
      <c r="O53" s="18">
        <v>4351.4260000000004</v>
      </c>
      <c r="P53" s="18">
        <v>4201.0192999999999</v>
      </c>
      <c r="Q53" s="18">
        <v>3867.3474000000001</v>
      </c>
      <c r="R53" s="18">
        <v>4224.6637000000001</v>
      </c>
      <c r="S53" s="18">
        <v>4200.3380999999999</v>
      </c>
      <c r="T53" s="18">
        <v>4150.3182999999999</v>
      </c>
      <c r="U53" s="18">
        <v>4650.6491999999998</v>
      </c>
      <c r="V53" s="18">
        <v>4108.6243000000004</v>
      </c>
      <c r="W53" s="18">
        <v>4001.4319</v>
      </c>
      <c r="X53" s="18">
        <v>4561.0577999999996</v>
      </c>
      <c r="Y53" s="18">
        <v>4326.9422000000004</v>
      </c>
      <c r="Z53" s="18">
        <v>3916.4766</v>
      </c>
      <c r="AA53" s="18">
        <v>3591.2</v>
      </c>
      <c r="AB53" s="18">
        <v>2903.395</v>
      </c>
      <c r="AC53" s="23">
        <v>3780.7150000000001</v>
      </c>
      <c r="AD53" s="23">
        <v>4000</v>
      </c>
      <c r="AE53" s="23"/>
    </row>
    <row r="54" spans="1:31" ht="15" customHeight="1" x14ac:dyDescent="0.3">
      <c r="A54" s="7" t="s">
        <v>78</v>
      </c>
      <c r="B54" s="8" t="s">
        <v>32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>
        <v>0.9</v>
      </c>
      <c r="Q54" s="18">
        <v>0.95</v>
      </c>
      <c r="R54" s="18">
        <v>1.3</v>
      </c>
      <c r="S54" s="18">
        <v>2.25</v>
      </c>
      <c r="T54" s="18">
        <v>1.2574000000000001</v>
      </c>
      <c r="U54" s="18">
        <v>1.4623999999999999</v>
      </c>
      <c r="V54" s="18">
        <v>1.1083000000000001</v>
      </c>
      <c r="W54" s="18">
        <v>3.0825</v>
      </c>
      <c r="X54" s="18">
        <v>2.0110999999999999</v>
      </c>
      <c r="Y54" s="18">
        <v>1.2073</v>
      </c>
      <c r="Z54" s="18">
        <v>0.90539999999999998</v>
      </c>
      <c r="AA54" s="18">
        <v>2.1377999999999999</v>
      </c>
      <c r="AB54" s="18">
        <v>1.6762999999999999</v>
      </c>
      <c r="AC54" s="23">
        <v>1.4328000000000001</v>
      </c>
      <c r="AD54" s="23">
        <v>2</v>
      </c>
      <c r="AE54" s="23"/>
    </row>
    <row r="55" spans="1:31" ht="15" customHeight="1" x14ac:dyDescent="0.3">
      <c r="A55" s="7" t="s">
        <v>79</v>
      </c>
      <c r="B55" s="8" t="s">
        <v>32</v>
      </c>
      <c r="C55" s="18">
        <v>461.07799999999997</v>
      </c>
      <c r="D55" s="18">
        <v>707.06700000000001</v>
      </c>
      <c r="E55" s="18">
        <v>547.29399999999998</v>
      </c>
      <c r="F55" s="18">
        <v>706.13</v>
      </c>
      <c r="G55" s="18">
        <v>682.96900000000005</v>
      </c>
      <c r="H55" s="18">
        <v>984.67600000000004</v>
      </c>
      <c r="I55" s="18">
        <v>793.30499999999995</v>
      </c>
      <c r="J55" s="18">
        <v>1083.5229999999999</v>
      </c>
      <c r="K55" s="18">
        <v>1073.08</v>
      </c>
      <c r="L55" s="18">
        <v>1554.0547999999999</v>
      </c>
      <c r="M55" s="18">
        <v>1572.4326000000001</v>
      </c>
      <c r="N55" s="18">
        <v>1078.752</v>
      </c>
      <c r="O55" s="18">
        <v>1170.0170000000001</v>
      </c>
      <c r="P55" s="18">
        <v>1509.098</v>
      </c>
      <c r="Q55" s="18">
        <v>1068.077</v>
      </c>
      <c r="R55" s="18">
        <v>1431.8115</v>
      </c>
      <c r="S55" s="18">
        <v>1427.9262000000001</v>
      </c>
      <c r="T55" s="18">
        <v>1905.6713999999999</v>
      </c>
      <c r="U55" s="18">
        <v>1444.7342000000001</v>
      </c>
      <c r="V55" s="18">
        <v>1871.1206</v>
      </c>
      <c r="W55" s="18">
        <v>1637.8216</v>
      </c>
      <c r="X55" s="18">
        <v>2193.4209999999998</v>
      </c>
      <c r="Y55" s="18">
        <v>1873.4748999999999</v>
      </c>
      <c r="Z55" s="18">
        <v>2059.8627999999999</v>
      </c>
      <c r="AA55" s="18">
        <v>1897.6828</v>
      </c>
      <c r="AB55" s="18">
        <v>2133.4313999999999</v>
      </c>
      <c r="AC55" s="23">
        <v>2574.7399999999998</v>
      </c>
      <c r="AD55" s="23">
        <v>2500</v>
      </c>
      <c r="AE55" s="23"/>
    </row>
    <row r="56" spans="1:31" ht="15" customHeight="1" x14ac:dyDescent="0.3">
      <c r="A56" s="7" t="s">
        <v>80</v>
      </c>
      <c r="B56" s="8" t="s">
        <v>39</v>
      </c>
      <c r="C56" s="18">
        <v>29.19</v>
      </c>
      <c r="D56" s="18">
        <v>44.313000000000002</v>
      </c>
      <c r="E56" s="18">
        <v>48.881999999999998</v>
      </c>
      <c r="F56" s="18">
        <v>45.319000000000003</v>
      </c>
      <c r="G56" s="18">
        <v>51.631</v>
      </c>
      <c r="H56" s="18">
        <v>53.037999999999997</v>
      </c>
      <c r="I56" s="18">
        <v>45.975000000000001</v>
      </c>
      <c r="J56" s="18">
        <v>44.667000000000002</v>
      </c>
      <c r="K56" s="18">
        <v>53.405000000000001</v>
      </c>
      <c r="L56" s="18">
        <v>45.067</v>
      </c>
      <c r="M56" s="18">
        <v>49.430999999999997</v>
      </c>
      <c r="N56" s="18">
        <v>44.003</v>
      </c>
      <c r="O56" s="18">
        <v>49.814999999999998</v>
      </c>
      <c r="P56" s="18">
        <v>46.150399999999998</v>
      </c>
      <c r="Q56" s="18">
        <v>45.137900000000002</v>
      </c>
      <c r="R56" s="18">
        <v>68.571799999999996</v>
      </c>
      <c r="S56" s="18">
        <v>50.735100000000003</v>
      </c>
      <c r="T56" s="18">
        <v>42.165799999999997</v>
      </c>
      <c r="U56" s="18">
        <v>50.004800000000003</v>
      </c>
      <c r="V56" s="18">
        <v>34.268700000000003</v>
      </c>
      <c r="W56" s="18">
        <v>42.055300000000003</v>
      </c>
      <c r="X56" s="18">
        <v>46.879600000000003</v>
      </c>
      <c r="Y56" s="18">
        <v>40.7637</v>
      </c>
      <c r="Z56" s="18">
        <v>40.858199999999997</v>
      </c>
      <c r="AA56" s="18">
        <v>42.798200000000001</v>
      </c>
      <c r="AB56" s="18">
        <v>41.278199999999998</v>
      </c>
      <c r="AC56" s="23">
        <v>43.318199999999997</v>
      </c>
      <c r="AD56" s="23">
        <v>42</v>
      </c>
      <c r="AE56" s="23"/>
    </row>
    <row r="57" spans="1:31" ht="15" customHeight="1" x14ac:dyDescent="0.3">
      <c r="A57" s="7" t="s">
        <v>81</v>
      </c>
      <c r="B57" s="8" t="s">
        <v>32</v>
      </c>
      <c r="C57" s="18">
        <v>214.98699999999999</v>
      </c>
      <c r="D57" s="18">
        <v>192.53200000000001</v>
      </c>
      <c r="E57" s="18">
        <v>196.97800000000001</v>
      </c>
      <c r="F57" s="18">
        <v>142.066</v>
      </c>
      <c r="G57" s="18">
        <v>248.31299999999999</v>
      </c>
      <c r="H57" s="18">
        <v>209.44800000000001</v>
      </c>
      <c r="I57" s="18">
        <v>210.74199999999999</v>
      </c>
      <c r="J57" s="18">
        <v>217.46899999999999</v>
      </c>
      <c r="K57" s="18">
        <v>191.99600000000001</v>
      </c>
      <c r="L57" s="18">
        <v>166.381</v>
      </c>
      <c r="M57" s="18">
        <v>170.226</v>
      </c>
      <c r="N57" s="18">
        <v>159.93899999999999</v>
      </c>
      <c r="O57" s="18">
        <v>139.96199999999999</v>
      </c>
      <c r="P57" s="18">
        <v>172.06200000000001</v>
      </c>
      <c r="Q57" s="18">
        <v>90.389200000000002</v>
      </c>
      <c r="R57" s="18">
        <v>176.33070000000001</v>
      </c>
      <c r="S57" s="18">
        <v>173.10149999999999</v>
      </c>
      <c r="T57" s="18">
        <v>176.05529999999999</v>
      </c>
      <c r="U57" s="18">
        <v>149.1609</v>
      </c>
      <c r="V57" s="18">
        <v>137.73929999999999</v>
      </c>
      <c r="W57" s="18">
        <v>113.84990000000001</v>
      </c>
      <c r="X57" s="18">
        <v>105.6314</v>
      </c>
      <c r="Y57" s="18">
        <v>115.5198</v>
      </c>
      <c r="Z57" s="18">
        <v>113.46850000000001</v>
      </c>
      <c r="AA57" s="18">
        <v>106.2169</v>
      </c>
      <c r="AB57" s="18">
        <v>127.0784</v>
      </c>
      <c r="AC57" s="23">
        <v>120.1902</v>
      </c>
      <c r="AD57" s="23">
        <v>106</v>
      </c>
      <c r="AE57" s="23"/>
    </row>
    <row r="58" spans="1:31" ht="15" customHeight="1" x14ac:dyDescent="0.3">
      <c r="A58" s="7" t="s">
        <v>82</v>
      </c>
      <c r="B58" s="8" t="s">
        <v>39</v>
      </c>
      <c r="C58" s="18">
        <v>42.783000000000001</v>
      </c>
      <c r="D58" s="18">
        <v>54.378999999999998</v>
      </c>
      <c r="E58" s="18">
        <v>39.084000000000003</v>
      </c>
      <c r="F58" s="18">
        <v>37.451000000000001</v>
      </c>
      <c r="G58" s="18">
        <v>72.738</v>
      </c>
      <c r="H58" s="18">
        <v>43.768000000000001</v>
      </c>
      <c r="I58" s="18">
        <v>40.909999999999997</v>
      </c>
      <c r="J58" s="18">
        <v>49.679000000000002</v>
      </c>
      <c r="K58" s="18">
        <v>26.882000000000001</v>
      </c>
      <c r="L58" s="18">
        <v>59.02</v>
      </c>
      <c r="M58" s="18">
        <v>49.155000000000001</v>
      </c>
      <c r="N58" s="18">
        <v>79.2</v>
      </c>
      <c r="O58" s="18">
        <v>41.728900000000003</v>
      </c>
      <c r="P58" s="18">
        <v>35.516300000000001</v>
      </c>
      <c r="Q58" s="18">
        <v>14.525499999999999</v>
      </c>
      <c r="R58" s="18">
        <v>59.966200000000001</v>
      </c>
      <c r="S58" s="18">
        <v>31.472000000000001</v>
      </c>
      <c r="T58" s="18">
        <v>40.001100000000001</v>
      </c>
      <c r="U58" s="18">
        <v>86.285600000000002</v>
      </c>
      <c r="V58" s="18">
        <v>90.701700000000002</v>
      </c>
      <c r="W58" s="18">
        <v>32.9146</v>
      </c>
      <c r="X58" s="18">
        <v>78.297899999999998</v>
      </c>
      <c r="Y58" s="18">
        <v>61.183300000000003</v>
      </c>
      <c r="Z58" s="18">
        <v>31.7346</v>
      </c>
      <c r="AA58" s="18">
        <v>46.447800000000001</v>
      </c>
      <c r="AB58" s="18">
        <v>45.927599999999998</v>
      </c>
      <c r="AC58" s="23">
        <v>37.921700000000001</v>
      </c>
      <c r="AD58" s="23">
        <v>43</v>
      </c>
      <c r="AE58" s="23"/>
    </row>
    <row r="59" spans="1:31" ht="15" customHeight="1" x14ac:dyDescent="0.3">
      <c r="A59" s="7" t="s">
        <v>83</v>
      </c>
      <c r="B59" s="8" t="s">
        <v>39</v>
      </c>
      <c r="C59" s="18">
        <v>95.87</v>
      </c>
      <c r="D59" s="18">
        <v>81.549000000000007</v>
      </c>
      <c r="E59" s="18">
        <v>53.180999999999997</v>
      </c>
      <c r="F59" s="18">
        <v>53.79</v>
      </c>
      <c r="G59" s="18">
        <v>42.448</v>
      </c>
      <c r="H59" s="18">
        <v>35.594999999999999</v>
      </c>
      <c r="I59" s="18">
        <v>36.999000000000002</v>
      </c>
      <c r="J59" s="18">
        <v>57.584000000000003</v>
      </c>
      <c r="K59" s="18">
        <v>45.738</v>
      </c>
      <c r="L59" s="18">
        <v>31.716000000000001</v>
      </c>
      <c r="M59" s="18">
        <v>33.28</v>
      </c>
      <c r="N59" s="18">
        <v>31.530999999999999</v>
      </c>
      <c r="O59" s="18">
        <v>34.380699999999997</v>
      </c>
      <c r="P59" s="18">
        <v>36.894199999999998</v>
      </c>
      <c r="Q59" s="18">
        <v>31.643699999999999</v>
      </c>
      <c r="R59" s="18">
        <v>34.943199999999997</v>
      </c>
      <c r="S59" s="18">
        <v>32.875</v>
      </c>
      <c r="T59" s="18">
        <v>33.490600000000001</v>
      </c>
      <c r="U59" s="18">
        <v>30.8644</v>
      </c>
      <c r="V59" s="18">
        <v>31.5032</v>
      </c>
      <c r="W59" s="18">
        <v>37.087699999999998</v>
      </c>
      <c r="X59" s="18">
        <v>35.699300000000001</v>
      </c>
      <c r="Y59" s="18">
        <v>35.248399999999997</v>
      </c>
      <c r="Z59" s="18">
        <v>37.082500000000003</v>
      </c>
      <c r="AA59" s="18">
        <v>35.701799999999999</v>
      </c>
      <c r="AB59" s="18">
        <v>36.193300000000001</v>
      </c>
      <c r="AC59" s="23">
        <v>36.716099999999997</v>
      </c>
      <c r="AD59" s="23">
        <v>37</v>
      </c>
      <c r="AE59" s="23"/>
    </row>
    <row r="60" spans="1:31" ht="15" customHeight="1" x14ac:dyDescent="0.3">
      <c r="A60" s="7" t="s">
        <v>84</v>
      </c>
      <c r="B60" s="8" t="s">
        <v>30</v>
      </c>
      <c r="C60" s="18">
        <v>757.01700000000005</v>
      </c>
      <c r="D60" s="18">
        <v>1468.9359999999999</v>
      </c>
      <c r="E60" s="18">
        <v>1254.9449999999999</v>
      </c>
      <c r="F60" s="18">
        <v>1275.201</v>
      </c>
      <c r="G60" s="18">
        <v>1399.135</v>
      </c>
      <c r="H60" s="18">
        <v>1317.2260000000001</v>
      </c>
      <c r="I60" s="18">
        <v>1403.5809999999999</v>
      </c>
      <c r="J60" s="18">
        <v>1293.076</v>
      </c>
      <c r="K60" s="18">
        <v>915.98599999999999</v>
      </c>
      <c r="L60" s="18">
        <v>1272.8378</v>
      </c>
      <c r="M60" s="18">
        <v>1692.2342000000001</v>
      </c>
      <c r="N60" s="18">
        <v>714.5</v>
      </c>
      <c r="O60" s="18">
        <v>731.9</v>
      </c>
      <c r="P60" s="18">
        <v>826.56700000000001</v>
      </c>
      <c r="Q60" s="18">
        <v>884.38300000000004</v>
      </c>
      <c r="R60" s="18">
        <v>1063.9650999999999</v>
      </c>
      <c r="S60" s="18">
        <v>822.46889999999996</v>
      </c>
      <c r="T60" s="18">
        <v>650.42079999999999</v>
      </c>
      <c r="U60" s="18">
        <v>674.56259999999997</v>
      </c>
      <c r="V60" s="18">
        <v>794.79650000000004</v>
      </c>
      <c r="W60" s="18">
        <v>828.17340000000002</v>
      </c>
      <c r="X60" s="18">
        <v>831.27549999999997</v>
      </c>
      <c r="Y60" s="18">
        <v>608.09460000000001</v>
      </c>
      <c r="Z60" s="18">
        <v>638.00379999999996</v>
      </c>
      <c r="AA60" s="18">
        <v>844.88710000000003</v>
      </c>
      <c r="AB60" s="18">
        <v>761.98080000000004</v>
      </c>
      <c r="AC60" s="23">
        <v>537.54349999999999</v>
      </c>
      <c r="AD60" s="23">
        <v>500</v>
      </c>
      <c r="AE60" s="23"/>
    </row>
    <row r="61" spans="1:31" ht="15" customHeight="1" x14ac:dyDescent="0.3">
      <c r="A61" s="7" t="s">
        <v>85</v>
      </c>
      <c r="B61" s="12" t="s">
        <v>39</v>
      </c>
      <c r="C61" s="20">
        <v>161.30799999999999</v>
      </c>
      <c r="D61" s="20">
        <v>432.65199999999999</v>
      </c>
      <c r="E61" s="20">
        <v>85.647999999999996</v>
      </c>
      <c r="F61" s="20">
        <v>194.93899999999999</v>
      </c>
      <c r="G61" s="20">
        <v>176.29599999999999</v>
      </c>
      <c r="H61" s="20">
        <v>84.400999999999996</v>
      </c>
      <c r="I61" s="20">
        <v>290.58600000000001</v>
      </c>
      <c r="J61" s="20">
        <v>221.078</v>
      </c>
      <c r="K61" s="20">
        <v>321.48599999999999</v>
      </c>
      <c r="L61" s="20">
        <v>262.80799999999999</v>
      </c>
      <c r="M61" s="20">
        <v>197.40100000000001</v>
      </c>
      <c r="N61" s="20">
        <v>112.018</v>
      </c>
      <c r="O61" s="20">
        <v>68.204999999999998</v>
      </c>
      <c r="P61" s="20">
        <v>143.792</v>
      </c>
      <c r="Q61" s="20">
        <v>165.52199999999999</v>
      </c>
      <c r="R61" s="20">
        <v>140.07589999999999</v>
      </c>
      <c r="S61" s="20">
        <v>133.94999999999999</v>
      </c>
      <c r="T61" s="20">
        <v>125.131</v>
      </c>
      <c r="U61" s="20">
        <v>137.75309999999999</v>
      </c>
      <c r="V61" s="20">
        <v>201.88310000000001</v>
      </c>
      <c r="W61" s="20">
        <v>160.2912</v>
      </c>
      <c r="X61" s="20">
        <v>160.047</v>
      </c>
      <c r="Y61" s="20">
        <v>84.058899999999994</v>
      </c>
      <c r="Z61" s="20">
        <v>171.5059</v>
      </c>
      <c r="AA61" s="20">
        <v>143.24170000000001</v>
      </c>
      <c r="AB61" s="20">
        <v>80.923199999999994</v>
      </c>
      <c r="AC61" s="23">
        <v>21.993200000000002</v>
      </c>
      <c r="AD61" s="23">
        <v>55</v>
      </c>
      <c r="AE61" s="23"/>
    </row>
    <row r="62" spans="1:31" ht="15" customHeight="1" x14ac:dyDescent="0.3">
      <c r="A62" s="7" t="s">
        <v>86</v>
      </c>
      <c r="B62" s="12" t="s">
        <v>39</v>
      </c>
      <c r="C62" s="20">
        <v>14.581</v>
      </c>
      <c r="D62" s="20">
        <v>17.792000000000002</v>
      </c>
      <c r="E62" s="20">
        <v>14.327999999999999</v>
      </c>
      <c r="F62" s="20">
        <v>16.079000000000001</v>
      </c>
      <c r="G62" s="20">
        <v>18.434999999999999</v>
      </c>
      <c r="H62" s="20">
        <v>17.629000000000001</v>
      </c>
      <c r="I62" s="20">
        <v>18.187999999999999</v>
      </c>
      <c r="J62" s="20">
        <v>19.391999999999999</v>
      </c>
      <c r="K62" s="20">
        <v>17.018000000000001</v>
      </c>
      <c r="L62" s="20">
        <v>16.89</v>
      </c>
      <c r="M62" s="20">
        <v>16.393000000000001</v>
      </c>
      <c r="N62" s="20">
        <v>16.164999999999999</v>
      </c>
      <c r="O62" s="20">
        <v>16.552399999999999</v>
      </c>
      <c r="P62" s="20">
        <v>16.096699999999998</v>
      </c>
      <c r="Q62" s="20">
        <v>15.1235</v>
      </c>
      <c r="R62" s="20">
        <v>14.862399999999999</v>
      </c>
      <c r="S62" s="20">
        <v>11.6981</v>
      </c>
      <c r="T62" s="20">
        <v>12.1349</v>
      </c>
      <c r="U62" s="20">
        <v>11.4194</v>
      </c>
      <c r="V62" s="20">
        <v>11.4069</v>
      </c>
      <c r="W62" s="20">
        <v>10.358700000000001</v>
      </c>
      <c r="X62" s="20">
        <v>11.1577</v>
      </c>
      <c r="Y62" s="20">
        <v>12.2272</v>
      </c>
      <c r="Z62" s="20">
        <v>12.2242</v>
      </c>
      <c r="AA62" s="20">
        <v>12.001300000000001</v>
      </c>
      <c r="AB62" s="20">
        <v>11.7897</v>
      </c>
      <c r="AC62" s="23">
        <v>11.7911</v>
      </c>
      <c r="AD62" s="23">
        <v>12</v>
      </c>
      <c r="AE62" s="23"/>
    </row>
    <row r="63" spans="1:31" ht="15" customHeight="1" x14ac:dyDescent="0.3">
      <c r="A63" s="7" t="s">
        <v>87</v>
      </c>
      <c r="B63" s="12" t="s">
        <v>30</v>
      </c>
      <c r="C63" s="20">
        <v>1955.009</v>
      </c>
      <c r="D63" s="20">
        <v>2088.0010000000002</v>
      </c>
      <c r="E63" s="20">
        <v>2185.0740000000001</v>
      </c>
      <c r="F63" s="20">
        <v>3141.7060000000001</v>
      </c>
      <c r="G63" s="20">
        <v>2392.7530000000002</v>
      </c>
      <c r="H63" s="20">
        <v>3243.5839999999998</v>
      </c>
      <c r="I63" s="20">
        <v>3418.7240000000002</v>
      </c>
      <c r="J63" s="20">
        <v>3439.8679999999999</v>
      </c>
      <c r="K63" s="20">
        <v>3385.8389999999999</v>
      </c>
      <c r="L63" s="20">
        <v>2862.4470000000001</v>
      </c>
      <c r="M63" s="20">
        <v>3400.683</v>
      </c>
      <c r="N63" s="20">
        <v>3157.777</v>
      </c>
      <c r="O63" s="20">
        <v>2890.058</v>
      </c>
      <c r="P63" s="20">
        <v>2598.5320000000002</v>
      </c>
      <c r="Q63" s="20">
        <v>2612.6190000000001</v>
      </c>
      <c r="R63" s="20">
        <v>2175.201</v>
      </c>
      <c r="S63" s="20">
        <v>2894.16</v>
      </c>
      <c r="T63" s="20">
        <v>3489.6480000000001</v>
      </c>
      <c r="U63" s="20">
        <v>3335.1669999999999</v>
      </c>
      <c r="V63" s="20">
        <v>2893.8760000000002</v>
      </c>
      <c r="W63" s="20">
        <v>3267.232</v>
      </c>
      <c r="X63" s="20">
        <v>3115.0630000000001</v>
      </c>
      <c r="Y63" s="20">
        <v>3913.502</v>
      </c>
      <c r="Z63" s="20">
        <v>3632.8670000000002</v>
      </c>
      <c r="AA63" s="20">
        <v>3744.4769999999999</v>
      </c>
      <c r="AB63" s="20">
        <v>3649.567</v>
      </c>
      <c r="AC63" s="23">
        <v>4962.1580000000004</v>
      </c>
      <c r="AD63" s="23">
        <v>5100</v>
      </c>
      <c r="AE63" s="23"/>
    </row>
    <row r="64" spans="1:31" ht="15" customHeight="1" x14ac:dyDescent="0.3">
      <c r="A64" s="7" t="s">
        <v>88</v>
      </c>
      <c r="B64" s="12" t="s">
        <v>32</v>
      </c>
      <c r="C64" s="20">
        <v>1122.4770000000001</v>
      </c>
      <c r="D64" s="20">
        <v>940.70399999999995</v>
      </c>
      <c r="E64" s="20">
        <v>1215.298</v>
      </c>
      <c r="F64" s="20">
        <v>1332.8810000000001</v>
      </c>
      <c r="G64" s="20">
        <v>988.99599999999998</v>
      </c>
      <c r="H64" s="20">
        <v>1466.5540000000001</v>
      </c>
      <c r="I64" s="20">
        <v>1206.162</v>
      </c>
      <c r="J64" s="20">
        <v>951.28499999999997</v>
      </c>
      <c r="K64" s="20">
        <v>1597.279</v>
      </c>
      <c r="L64" s="20">
        <v>1366.835</v>
      </c>
      <c r="M64" s="20">
        <v>1449.924</v>
      </c>
      <c r="N64" s="20">
        <v>1264.6130000000001</v>
      </c>
      <c r="O64" s="20">
        <v>1483.5896</v>
      </c>
      <c r="P64" s="20">
        <v>1420.5246999999999</v>
      </c>
      <c r="Q64" s="20">
        <v>1326.5336</v>
      </c>
      <c r="R64" s="20">
        <v>1506.3009</v>
      </c>
      <c r="S64" s="20">
        <v>1570.8960999999999</v>
      </c>
      <c r="T64" s="20">
        <v>1520.4504999999999</v>
      </c>
      <c r="U64" s="20">
        <v>932.42190000000005</v>
      </c>
      <c r="V64" s="20">
        <v>1213.7061000000001</v>
      </c>
      <c r="W64" s="20">
        <v>1202.1338000000001</v>
      </c>
      <c r="X64" s="20">
        <v>902.07169999999996</v>
      </c>
      <c r="Y64" s="20">
        <v>952.42010000000005</v>
      </c>
      <c r="Z64" s="20">
        <v>803.76880000000006</v>
      </c>
      <c r="AA64" s="20">
        <v>650.39829999999995</v>
      </c>
      <c r="AB64" s="20">
        <v>500.1259</v>
      </c>
      <c r="AC64" s="23">
        <v>525</v>
      </c>
      <c r="AD64" s="23">
        <v>550</v>
      </c>
      <c r="AE64" s="23"/>
    </row>
    <row r="65" spans="1:31" ht="15" customHeight="1" x14ac:dyDescent="0.3">
      <c r="A65" s="7" t="s">
        <v>89</v>
      </c>
      <c r="B65" s="12" t="s">
        <v>30</v>
      </c>
      <c r="C65" s="20">
        <v>1310.288</v>
      </c>
      <c r="D65" s="20">
        <v>1437.848</v>
      </c>
      <c r="E65" s="20">
        <v>2340.4470000000001</v>
      </c>
      <c r="F65" s="20">
        <v>3020.2159999999999</v>
      </c>
      <c r="G65" s="20">
        <v>3631.6089999999999</v>
      </c>
      <c r="H65" s="20">
        <v>3970.0859999999998</v>
      </c>
      <c r="I65" s="20">
        <v>5752.4809999999998</v>
      </c>
      <c r="J65" s="20">
        <v>6978.942</v>
      </c>
      <c r="K65" s="20">
        <v>7051.7219999999998</v>
      </c>
      <c r="L65" s="20">
        <v>11630.9138</v>
      </c>
      <c r="M65" s="20">
        <v>14841.308999999999</v>
      </c>
      <c r="N65" s="20">
        <v>13093.244000000001</v>
      </c>
      <c r="O65" s="20">
        <v>11573.934999999999</v>
      </c>
      <c r="P65" s="20">
        <v>15337.352000000001</v>
      </c>
      <c r="Q65" s="20">
        <v>14370.453</v>
      </c>
      <c r="R65" s="20">
        <v>13841.836300000001</v>
      </c>
      <c r="S65" s="20">
        <v>19339.750100000001</v>
      </c>
      <c r="T65" s="20">
        <v>16405.0988</v>
      </c>
      <c r="U65" s="20">
        <v>18438.1201</v>
      </c>
      <c r="V65" s="20">
        <v>17825.345300000001</v>
      </c>
      <c r="W65" s="20">
        <v>19999.999899999999</v>
      </c>
      <c r="X65" s="20">
        <v>26499.611099999998</v>
      </c>
      <c r="Y65" s="20">
        <v>23402.1057</v>
      </c>
      <c r="Z65" s="20">
        <v>27609.7814</v>
      </c>
      <c r="AA65" s="20">
        <v>26499.840400000001</v>
      </c>
      <c r="AB65" s="20">
        <v>28736.594099999998</v>
      </c>
      <c r="AC65" s="23">
        <v>25540.2932</v>
      </c>
      <c r="AD65" s="23">
        <v>29500</v>
      </c>
      <c r="AE65" s="23"/>
    </row>
    <row r="66" spans="1:31" ht="15" customHeight="1" x14ac:dyDescent="0.3">
      <c r="A66" s="7" t="s">
        <v>90</v>
      </c>
      <c r="B66" s="12" t="s">
        <v>32</v>
      </c>
      <c r="C66" s="20"/>
      <c r="D66" s="20"/>
      <c r="E66" s="20"/>
      <c r="F66" s="20"/>
      <c r="G66" s="20"/>
      <c r="H66" s="20"/>
      <c r="I66" s="20"/>
      <c r="J66" s="20"/>
      <c r="K66" s="20">
        <v>68.700699999999998</v>
      </c>
      <c r="L66" s="20">
        <v>60.579000000000001</v>
      </c>
      <c r="M66" s="20">
        <v>63.936</v>
      </c>
      <c r="N66" s="20">
        <v>62.218499999999999</v>
      </c>
      <c r="O66" s="20">
        <v>56.744599999999998</v>
      </c>
      <c r="P66" s="20">
        <v>193.30269999999999</v>
      </c>
      <c r="Q66" s="20">
        <v>205.55889999999999</v>
      </c>
      <c r="R66" s="20">
        <v>203.1808</v>
      </c>
      <c r="S66" s="20">
        <v>207.23400000000001</v>
      </c>
      <c r="T66" s="20">
        <v>197.9537</v>
      </c>
      <c r="U66" s="20">
        <v>219.79679999999999</v>
      </c>
      <c r="V66" s="20">
        <v>135.1816</v>
      </c>
      <c r="W66" s="20">
        <v>161.16749999999999</v>
      </c>
      <c r="X66" s="20">
        <v>185.0677</v>
      </c>
      <c r="Y66" s="20">
        <v>187.52510000000001</v>
      </c>
      <c r="Z66" s="20">
        <v>187.29810000000001</v>
      </c>
      <c r="AA66" s="20">
        <v>183.38140000000001</v>
      </c>
      <c r="AB66" s="20">
        <v>171.24600000000001</v>
      </c>
      <c r="AC66" s="23">
        <v>173.45330000000001</v>
      </c>
      <c r="AD66" s="23">
        <v>175</v>
      </c>
      <c r="AE66" s="23"/>
    </row>
    <row r="67" spans="1:31" ht="6" customHeight="1" x14ac:dyDescent="0.3">
      <c r="A67" s="7"/>
      <c r="B67" s="12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3"/>
      <c r="AD67" s="23"/>
      <c r="AE67" s="23"/>
    </row>
    <row r="68" spans="1:31" s="10" customFormat="1" ht="15.75" customHeight="1" x14ac:dyDescent="0.3">
      <c r="A68" s="25" t="s">
        <v>91</v>
      </c>
      <c r="B68" s="26"/>
      <c r="C68" s="27">
        <v>93102.446599999967</v>
      </c>
      <c r="D68" s="27">
        <v>101104.1534</v>
      </c>
      <c r="E68" s="27">
        <v>98770.652200000011</v>
      </c>
      <c r="F68" s="27">
        <v>90646.301599999992</v>
      </c>
      <c r="G68" s="27">
        <v>93217.496999999974</v>
      </c>
      <c r="H68" s="27">
        <v>87056.474200000011</v>
      </c>
      <c r="I68" s="27">
        <v>103251.64199999999</v>
      </c>
      <c r="J68" s="27">
        <v>99666.99099999998</v>
      </c>
      <c r="K68" s="27">
        <v>109015.34509999999</v>
      </c>
      <c r="L68" s="27">
        <v>131576.32170000003</v>
      </c>
      <c r="M68" s="27">
        <v>113672.50769999999</v>
      </c>
      <c r="N68" s="27">
        <v>108134.68439999998</v>
      </c>
      <c r="O68" s="27">
        <v>122661.52490000003</v>
      </c>
      <c r="P68" s="27">
        <v>105505.84269999998</v>
      </c>
      <c r="Q68" s="27">
        <v>116225.413</v>
      </c>
      <c r="R68" s="27">
        <v>111802.57030000004</v>
      </c>
      <c r="S68" s="27">
        <v>129857.99390000002</v>
      </c>
      <c r="T68" s="27">
        <v>121919.56880000002</v>
      </c>
      <c r="U68" s="27">
        <v>134119.54330000002</v>
      </c>
      <c r="V68" s="27">
        <v>128006.3279</v>
      </c>
      <c r="W68" s="27">
        <v>139485.87520000001</v>
      </c>
      <c r="X68" s="27">
        <v>144447.71890000001</v>
      </c>
      <c r="Y68" s="27">
        <v>151258.42869999996</v>
      </c>
      <c r="Z68" s="27">
        <v>154065.54559999998</v>
      </c>
      <c r="AA68" s="27">
        <v>148559.29160000006</v>
      </c>
      <c r="AB68" s="27">
        <v>153561.44519999999</v>
      </c>
      <c r="AC68" s="27">
        <v>159047.09100000001</v>
      </c>
      <c r="AD68" s="27">
        <v>158560.36070000002</v>
      </c>
      <c r="AE68" s="27"/>
    </row>
    <row r="69" spans="1:31" ht="15.75" customHeight="1" x14ac:dyDescent="0.3">
      <c r="A69" s="7" t="s">
        <v>2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31" x14ac:dyDescent="0.3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31" x14ac:dyDescent="0.3">
      <c r="A71" s="7"/>
      <c r="N71" s="21"/>
    </row>
    <row r="72" spans="1:31" x14ac:dyDescent="0.3">
      <c r="A72" s="7"/>
      <c r="N72" s="21"/>
    </row>
    <row r="73" spans="1:31" x14ac:dyDescent="0.3">
      <c r="A73" s="7"/>
      <c r="N73" s="21"/>
    </row>
    <row r="74" spans="1:31" x14ac:dyDescent="0.3">
      <c r="A74" s="7"/>
      <c r="N74" s="21"/>
    </row>
    <row r="75" spans="1:31" x14ac:dyDescent="0.3">
      <c r="N75" s="21"/>
    </row>
    <row r="76" spans="1:31" x14ac:dyDescent="0.3">
      <c r="N76" s="21"/>
    </row>
    <row r="77" spans="1:31" x14ac:dyDescent="0.3">
      <c r="N77" s="21"/>
    </row>
    <row r="78" spans="1:31" x14ac:dyDescent="0.3">
      <c r="N78" s="21"/>
    </row>
    <row r="79" spans="1:31" x14ac:dyDescent="0.3">
      <c r="N79" s="21"/>
    </row>
    <row r="80" spans="1:31" x14ac:dyDescent="0.3">
      <c r="N80" s="21"/>
    </row>
    <row r="81" spans="14:14" x14ac:dyDescent="0.3">
      <c r="N81" s="21"/>
    </row>
    <row r="82" spans="14:14" x14ac:dyDescent="0.3">
      <c r="N82" s="21"/>
    </row>
    <row r="83" spans="14:14" x14ac:dyDescent="0.3">
      <c r="N83" s="21"/>
    </row>
    <row r="84" spans="14:14" x14ac:dyDescent="0.3">
      <c r="N84" s="21"/>
    </row>
    <row r="85" spans="14:14" x14ac:dyDescent="0.3">
      <c r="N85" s="21"/>
    </row>
    <row r="86" spans="14:14" x14ac:dyDescent="0.3">
      <c r="N86" s="21"/>
    </row>
    <row r="87" spans="14:14" x14ac:dyDescent="0.3">
      <c r="N87" s="21"/>
    </row>
    <row r="88" spans="14:14" x14ac:dyDescent="0.3">
      <c r="N88" s="21"/>
    </row>
    <row r="89" spans="14:14" x14ac:dyDescent="0.3">
      <c r="N89" s="21"/>
    </row>
    <row r="90" spans="14:14" x14ac:dyDescent="0.3">
      <c r="N90" s="21"/>
    </row>
    <row r="91" spans="14:14" x14ac:dyDescent="0.3">
      <c r="N91" s="21"/>
    </row>
    <row r="92" spans="14:14" x14ac:dyDescent="0.3">
      <c r="N92" s="21"/>
    </row>
    <row r="93" spans="14:14" x14ac:dyDescent="0.3">
      <c r="N93" s="21"/>
    </row>
    <row r="94" spans="14:14" x14ac:dyDescent="0.3">
      <c r="N94" s="21"/>
    </row>
    <row r="95" spans="14:14" x14ac:dyDescent="0.3">
      <c r="N95" s="21"/>
    </row>
    <row r="96" spans="14:14" x14ac:dyDescent="0.3">
      <c r="N96" s="21"/>
    </row>
    <row r="97" spans="14:14" x14ac:dyDescent="0.3">
      <c r="N97" s="21"/>
    </row>
    <row r="98" spans="14:14" x14ac:dyDescent="0.3">
      <c r="N98" s="21"/>
    </row>
    <row r="99" spans="14:14" x14ac:dyDescent="0.3">
      <c r="N99" s="21"/>
    </row>
    <row r="100" spans="14:14" x14ac:dyDescent="0.3">
      <c r="N100" s="21"/>
    </row>
    <row r="101" spans="14:14" x14ac:dyDescent="0.3">
      <c r="N101" s="21"/>
    </row>
    <row r="102" spans="14:14" x14ac:dyDescent="0.3">
      <c r="N102" s="21"/>
    </row>
    <row r="103" spans="14:14" x14ac:dyDescent="0.3">
      <c r="N103" s="21"/>
    </row>
    <row r="104" spans="14:14" x14ac:dyDescent="0.3">
      <c r="N104" s="21"/>
    </row>
    <row r="105" spans="14:14" x14ac:dyDescent="0.3">
      <c r="N105" s="21"/>
    </row>
  </sheetData>
  <mergeCells count="1">
    <mergeCell ref="A1:B1"/>
  </mergeCells>
  <phoneticPr fontId="10" type="noConversion"/>
  <pageMargins left="0.70866141732283472" right="0.70866141732283472" top="0.74803149606299213" bottom="0.47244094488188981" header="0.31496062992125984" footer="0.31496062992125984"/>
  <pageSetup paperSize="9" scale="74" fitToWidth="3" orientation="portrait" horizontalDpi="4294967295" verticalDpi="4294967295" r:id="rId1"/>
  <colBreaks count="2" manualBreakCount="2">
    <brk id="12" max="1048575" man="1"/>
    <brk id="22" max="1048575" man="1"/>
  </colBreaks>
  <tableParts count="1">
    <tablePart r:id="rId2"/>
  </tablePart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4FA4-4BD4-4A9F-86FE-BC4113421016}">
  <dimension ref="A1:A7"/>
  <sheetViews>
    <sheetView topLeftCell="A4" workbookViewId="0">
      <selection activeCell="A26" sqref="A26:A28"/>
    </sheetView>
  </sheetViews>
  <sheetFormatPr defaultRowHeight="14.4" x14ac:dyDescent="0.3"/>
  <cols>
    <col min="1" max="1" width="22.5546875" bestFit="1" customWidth="1"/>
  </cols>
  <sheetData>
    <row r="1" spans="1:1" x14ac:dyDescent="0.3">
      <c r="A1" t="s">
        <v>102</v>
      </c>
    </row>
    <row r="2" spans="1:1" x14ac:dyDescent="0.3">
      <c r="A2" s="28" t="s">
        <v>87</v>
      </c>
    </row>
    <row r="3" spans="1:1" x14ac:dyDescent="0.3">
      <c r="A3" s="28" t="s">
        <v>53</v>
      </c>
    </row>
    <row r="4" spans="1:1" x14ac:dyDescent="0.3">
      <c r="A4" s="28" t="s">
        <v>74</v>
      </c>
    </row>
    <row r="5" spans="1:1" x14ac:dyDescent="0.3">
      <c r="A5" s="28" t="s">
        <v>35</v>
      </c>
    </row>
    <row r="6" spans="1:1" x14ac:dyDescent="0.3">
      <c r="A6" s="28" t="s">
        <v>44</v>
      </c>
    </row>
    <row r="7" spans="1:1" x14ac:dyDescent="0.3">
      <c r="A7" s="28" t="s">
        <v>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E60F-5E98-4E92-A97F-6BB3649F806B}">
  <dimension ref="B2:J42"/>
  <sheetViews>
    <sheetView tabSelected="1" topLeftCell="A34" workbookViewId="0">
      <selection activeCell="I47" sqref="I47"/>
    </sheetView>
  </sheetViews>
  <sheetFormatPr defaultColWidth="10.6640625" defaultRowHeight="14.4" x14ac:dyDescent="0.3"/>
  <cols>
    <col min="2" max="2" width="22.109375" customWidth="1"/>
    <col min="6" max="6" width="11.33203125" bestFit="1" customWidth="1"/>
    <col min="7" max="7" width="12.77734375" bestFit="1" customWidth="1"/>
    <col min="8" max="9" width="10.77734375" bestFit="1" customWidth="1"/>
    <col min="10" max="10" width="10" bestFit="1" customWidth="1"/>
  </cols>
  <sheetData>
    <row r="2" spans="2:3" x14ac:dyDescent="0.3">
      <c r="B2" t="s">
        <v>99</v>
      </c>
      <c r="C2" t="s">
        <v>100</v>
      </c>
    </row>
    <row r="3" spans="2:3" x14ac:dyDescent="0.3">
      <c r="B3" t="s">
        <v>3</v>
      </c>
      <c r="C3">
        <v>1990</v>
      </c>
    </row>
    <row r="4" spans="2:3" ht="12.75" customHeight="1" x14ac:dyDescent="0.3">
      <c r="B4" t="s">
        <v>4</v>
      </c>
      <c r="C4">
        <v>1991</v>
      </c>
    </row>
    <row r="5" spans="2:3" x14ac:dyDescent="0.3">
      <c r="B5" t="s">
        <v>5</v>
      </c>
      <c r="C5">
        <v>1992</v>
      </c>
    </row>
    <row r="6" spans="2:3" x14ac:dyDescent="0.3">
      <c r="B6" t="s">
        <v>6</v>
      </c>
      <c r="C6">
        <v>1993</v>
      </c>
    </row>
    <row r="7" spans="2:3" x14ac:dyDescent="0.3">
      <c r="B7" t="s">
        <v>7</v>
      </c>
      <c r="C7">
        <v>1994</v>
      </c>
    </row>
    <row r="8" spans="2:3" x14ac:dyDescent="0.3">
      <c r="B8" t="s">
        <v>8</v>
      </c>
      <c r="C8">
        <v>1995</v>
      </c>
    </row>
    <row r="9" spans="2:3" x14ac:dyDescent="0.3">
      <c r="B9" t="s">
        <v>9</v>
      </c>
      <c r="C9">
        <v>1996</v>
      </c>
    </row>
    <row r="10" spans="2:3" x14ac:dyDescent="0.3">
      <c r="B10" t="s">
        <v>10</v>
      </c>
      <c r="C10">
        <v>1997</v>
      </c>
    </row>
    <row r="11" spans="2:3" x14ac:dyDescent="0.3">
      <c r="B11" t="s">
        <v>11</v>
      </c>
      <c r="C11">
        <v>1998</v>
      </c>
    </row>
    <row r="12" spans="2:3" x14ac:dyDescent="0.3">
      <c r="B12" t="s">
        <v>12</v>
      </c>
      <c r="C12">
        <v>1999</v>
      </c>
    </row>
    <row r="13" spans="2:3" x14ac:dyDescent="0.3">
      <c r="B13" t="s">
        <v>13</v>
      </c>
      <c r="C13">
        <v>2000</v>
      </c>
    </row>
    <row r="14" spans="2:3" x14ac:dyDescent="0.3">
      <c r="B14" t="s">
        <v>14</v>
      </c>
      <c r="C14">
        <v>2001</v>
      </c>
    </row>
    <row r="15" spans="2:3" x14ac:dyDescent="0.3">
      <c r="B15" t="s">
        <v>15</v>
      </c>
      <c r="C15">
        <v>2002</v>
      </c>
    </row>
    <row r="16" spans="2:3" x14ac:dyDescent="0.3">
      <c r="B16" t="s">
        <v>16</v>
      </c>
      <c r="C16">
        <v>2003</v>
      </c>
    </row>
    <row r="17" spans="2:3" x14ac:dyDescent="0.3">
      <c r="B17" t="s">
        <v>17</v>
      </c>
      <c r="C17">
        <v>2004</v>
      </c>
    </row>
    <row r="18" spans="2:3" x14ac:dyDescent="0.3">
      <c r="B18" t="s">
        <v>18</v>
      </c>
      <c r="C18">
        <v>2005</v>
      </c>
    </row>
    <row r="19" spans="2:3" x14ac:dyDescent="0.3">
      <c r="B19" t="s">
        <v>19</v>
      </c>
      <c r="C19">
        <v>2006</v>
      </c>
    </row>
    <row r="20" spans="2:3" x14ac:dyDescent="0.3">
      <c r="B20" t="s">
        <v>20</v>
      </c>
      <c r="C20">
        <v>2007</v>
      </c>
    </row>
    <row r="21" spans="2:3" x14ac:dyDescent="0.3">
      <c r="B21" t="s">
        <v>21</v>
      </c>
      <c r="C21">
        <v>2008</v>
      </c>
    </row>
    <row r="22" spans="2:3" x14ac:dyDescent="0.3">
      <c r="B22" t="s">
        <v>22</v>
      </c>
      <c r="C22">
        <v>2009</v>
      </c>
    </row>
    <row r="23" spans="2:3" x14ac:dyDescent="0.3">
      <c r="B23" t="s">
        <v>23</v>
      </c>
      <c r="C23">
        <v>2010</v>
      </c>
    </row>
    <row r="24" spans="2:3" x14ac:dyDescent="0.3">
      <c r="B24" t="s">
        <v>24</v>
      </c>
      <c r="C24">
        <v>2011</v>
      </c>
    </row>
    <row r="25" spans="2:3" x14ac:dyDescent="0.3">
      <c r="B25" t="s">
        <v>25</v>
      </c>
      <c r="C25">
        <v>2012</v>
      </c>
    </row>
    <row r="26" spans="2:3" x14ac:dyDescent="0.3">
      <c r="B26" t="s">
        <v>26</v>
      </c>
      <c r="C26">
        <v>2013</v>
      </c>
    </row>
    <row r="27" spans="2:3" x14ac:dyDescent="0.3">
      <c r="B27" t="s">
        <v>27</v>
      </c>
      <c r="C27">
        <v>2014</v>
      </c>
    </row>
    <row r="28" spans="2:3" x14ac:dyDescent="0.3">
      <c r="B28" t="s">
        <v>93</v>
      </c>
      <c r="C28">
        <v>2015</v>
      </c>
    </row>
    <row r="29" spans="2:3" x14ac:dyDescent="0.3">
      <c r="B29" t="s">
        <v>94</v>
      </c>
      <c r="C29">
        <v>2016</v>
      </c>
    </row>
    <row r="30" spans="2:3" x14ac:dyDescent="0.3">
      <c r="B30" t="s">
        <v>95</v>
      </c>
      <c r="C30">
        <v>2017</v>
      </c>
    </row>
    <row r="31" spans="2:3" x14ac:dyDescent="0.3">
      <c r="B31" t="s">
        <v>96</v>
      </c>
      <c r="C31">
        <v>2018</v>
      </c>
    </row>
    <row r="32" spans="2:3" x14ac:dyDescent="0.3">
      <c r="B32" t="s">
        <v>92</v>
      </c>
      <c r="C32" t="s">
        <v>92</v>
      </c>
    </row>
    <row r="33" spans="2:10" x14ac:dyDescent="0.3">
      <c r="B33" t="s">
        <v>97</v>
      </c>
      <c r="C33" t="s">
        <v>97</v>
      </c>
    </row>
    <row r="34" spans="2:10" x14ac:dyDescent="0.3">
      <c r="B34" t="s">
        <v>101</v>
      </c>
      <c r="C34" t="s">
        <v>101</v>
      </c>
    </row>
    <row r="36" spans="2:10" x14ac:dyDescent="0.3">
      <c r="B36" t="s">
        <v>102</v>
      </c>
      <c r="F36" t="s">
        <v>92</v>
      </c>
      <c r="G36" t="s">
        <v>101</v>
      </c>
      <c r="H36" t="s">
        <v>97</v>
      </c>
      <c r="I36" t="s">
        <v>103</v>
      </c>
      <c r="J36" t="s">
        <v>98</v>
      </c>
    </row>
    <row r="37" spans="2:10" x14ac:dyDescent="0.3">
      <c r="B37" t="s">
        <v>87</v>
      </c>
      <c r="F37" s="28" t="s">
        <v>35</v>
      </c>
      <c r="G37" s="28" t="s">
        <v>28</v>
      </c>
      <c r="H37" s="28" t="s">
        <v>32</v>
      </c>
      <c r="I37" s="28" t="s">
        <v>104</v>
      </c>
      <c r="J37">
        <v>248.79329999999999</v>
      </c>
    </row>
    <row r="38" spans="2:10" x14ac:dyDescent="0.3">
      <c r="B38" t="s">
        <v>53</v>
      </c>
      <c r="F38" s="28" t="s">
        <v>44</v>
      </c>
      <c r="G38" s="28" t="s">
        <v>28</v>
      </c>
      <c r="H38" s="28" t="s">
        <v>32</v>
      </c>
      <c r="I38" s="28" t="s">
        <v>104</v>
      </c>
      <c r="J38">
        <v>231.09049999999999</v>
      </c>
    </row>
    <row r="39" spans="2:10" x14ac:dyDescent="0.3">
      <c r="B39" t="s">
        <v>74</v>
      </c>
      <c r="F39" s="28" t="s">
        <v>65</v>
      </c>
      <c r="G39" s="28" t="s">
        <v>55</v>
      </c>
      <c r="H39" s="28" t="s">
        <v>32</v>
      </c>
      <c r="I39" s="28" t="s">
        <v>104</v>
      </c>
      <c r="J39">
        <v>7296.9795999999997</v>
      </c>
    </row>
    <row r="40" spans="2:10" x14ac:dyDescent="0.3">
      <c r="B40" t="s">
        <v>35</v>
      </c>
      <c r="F40" s="28" t="s">
        <v>87</v>
      </c>
      <c r="G40" s="28" t="s">
        <v>55</v>
      </c>
      <c r="H40" s="28" t="s">
        <v>30</v>
      </c>
      <c r="I40" s="28" t="s">
        <v>104</v>
      </c>
      <c r="J40">
        <v>4962.1580000000004</v>
      </c>
    </row>
    <row r="41" spans="2:10" x14ac:dyDescent="0.3">
      <c r="B41" t="s">
        <v>44</v>
      </c>
      <c r="F41" s="28" t="s">
        <v>53</v>
      </c>
      <c r="G41" s="28" t="s">
        <v>47</v>
      </c>
      <c r="H41" s="28" t="s">
        <v>34</v>
      </c>
      <c r="I41" s="28" t="s">
        <v>104</v>
      </c>
      <c r="J41">
        <v>846.09190000000001</v>
      </c>
    </row>
    <row r="42" spans="2:10" x14ac:dyDescent="0.3">
      <c r="B42" t="s">
        <v>65</v>
      </c>
      <c r="F42" s="28" t="s">
        <v>74</v>
      </c>
      <c r="G42" s="28" t="s">
        <v>55</v>
      </c>
      <c r="H42" s="28" t="s">
        <v>32</v>
      </c>
      <c r="I42" s="28" t="s">
        <v>104</v>
      </c>
      <c r="J42">
        <v>782.76750000000004</v>
      </c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I A A B Q S w M E F A A C A A g A O a c r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O a c r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m n K 1 B f V x 3 i s g U A A F Q b A A A T A B w A R m 9 y b X V s Y X M v U 2 V j d G l v b j E u b S C i G A A o o B Q A A A A A A A A A A A A A A A A A A A A A A A A A A A D t W c F u 4 z Y Q v Q f I P w j q x Q a M U K Q k 2 0 K b A o G T t t u i u 9 s k b V E E Q a E 4 T C K s I h m S v J s g 8 L + X l E T p y e Z 4 0 8 W e i u Y S e Y b m 4 w z 5 h v P k U i 6 r J M + c i + Y / / / b w 4 P C g f I g L e e s s 8 r s 7 K U / j K n a O n V R W h w e O + r v I 1 8 V S K s v Z 0 1 K m R 4 t 1 U c i s + j M v P t z k + Y f R + O X q b f w o j 9 3 L + C a V 3 L 3 e X C 3 y r F J D r i f N B N + 4 i 4 c 4 u 1 c A l 8 8 r 6 a q Z 6 q F H l 0 W c l X d 5 8 b j I 0 / V j p p 3 l q E G b v L y 4 i y J f O c 8 y L t y J U y m f U 8 m n a j N x l K c e z 3 f s P I o 8 F n X 2 b P 1 4 I w v j 4 S w S d o 9 g k W / 3 + C w K 7 J 6 A R a H d E 7 J o a v d M W T S z e 2 Y s m t s 9 c x Z F d k / E P M / i E Z 7 n M c + W A + X h z L P l Q H k E 8 2 w 5 U B 6 f e b Y c K E / A P F s O l C d k n i 0 H y j N l n i 0 H y j N j n i 0 H y j N n n i 0 H y h M x b s 8 B 9 x i 3 5 4 B z x u 0 5 4 I J x e w 6 4 z 7 g 9 B z x g 3 J 4 D H j J u z w G f M m 7 P A Z 8 x b s 8 B n z O u c / A m q 6 b B k W b K Z j N u 6 f W + k D 8 W + X p 1 L h / z j 3 H a 0 e t C p o r j 5 / m n c r T F w I k j 4 + W D M 7 r q K H b t f P e 9 Q k z T 8 b g j 7 c n t r a 4 J 6 7 L K H 3 v S K m t D v 9 E W 7 s R x 6 4 9 m 9 u T O u V T E P N L F I E 6 y E t E m 7 n 0 9 d O x U D z J z c B 0 y L W W z k m 4 h 5 z I v b m V T o D R y 2 a + m d b X 2 0 d a i J 8 M i 0 q 0 P C g j U D C g S U B W g D A D v g e j A b K A y c B f I C u w E O g L / g H D A M K A U c A h I A y w B W g A P 4 O D D S Y e j D W c Z D i + c V j i e 3 X n c 9 H v 0 Q 5 K m K v G n + a e s 3 x 1 t 1 J a R b Q / V 5 j T 7 A b O c q q N U q T E / y V g N h n 1 u H K 1 5 N I Q b W 6 8 Z / p l 7 Z h e s v n O I m 6 W x C 8 L u E / a u Z s T Z M 5 h D u 3 l q N 8 / s 5 r n d H N n N f Z n c s n P C L g i 7 T 9 i J U D k R K y e C 5 U S 0 n A i X E / E K I l 5 B x C u I e A U R r y D i F U S 8 g o h X E P E K I l 5 B x O s T 8 f p E v P 4 g X m B g z Z V V X m o W a f J s s U h 7 R t t E 6 7 / 9 q y y 0 + b e 1 L B I J 9 H 0 r S 8 W 0 n / N E l 4 I d C G z p 1 B r / U t W 6 H p P G l d S + d 0 V y n 2 R x q p 3 u w K u + q i f 9 J c l u j 9 5 k m S z 6 p Z w 9 r e J M 3 w X D L 3 R L a v z 1 c 3 u f 7 S z f g v a i K k + 7 k u 5 x z 0 X F 9 9 x U x A I n W I R a i O 7 G E v 2 j 3 z 8 G / W P Y P 0 7 7 x 1 n / O O 8 f I 7 g J P X j m 8 A y A H B A 5 Q H L A 5 A D K A Z U D L A d c A b g C c A X g C s A V g C s A V w C u A F w B u A J w f c D 1 A d f H B A O u D 7 g + 4 P q A 6 w O u D 7 g + 4 A a A G w B u A L g B 7 i z g B o A b A G 4 A u A H g B o A b A m 4 I u C H g h o A b 4 p E C 3 B B w Q 8 A N A T c E 3 C n g T v m Q K p k S j d a O T j t 6 m l g 4 p S / q n h i q w f t b U 8 j d D K Z X P a l 9 e u 3 A 6 Y f r A P r t q Y r b z U V b F r d R + w n e F z n R 2 b S e v r X Z x Z o 4 V + 2 o k z S 9 W M Z p X J T H V b G W 1 / b W R 3 y 2 9 d l Z z n 6 9 r X t k Y w R Z Y t r p n c E 2 5 b V H s x O y n N D k h C A n 1 D g h x Q k d T o h w Q n 0 S 8 p v Q 3 o T w J l Q 3 I b k J v U 2 I b U J p E z L b H i U l s A l 1 T U h r Q l c T o p p Q 1 I S c J r S 0 j t I m l y 0 l R e y 5 p o f E I h V l S x F z + r c U p t G U R l A a N W m k p N G R R k Q a B W k E n d G O R j g a 1 W g k o 9 G L R i w a p W h k o t G I 7 X y d O j T S 0 O h C I w q N I j R y 0 G h B I w T n W 9 K v q r O p X z W 4 9 t c P l p S 3 r w m y v N r z n s A x L w q o H p M T T e Z w U X U B 6 v Z N n Z C z u K x O 7 o p k G T e 1 a Z 1 V x X P d X / Y e 9 x X N J Y z + F 5 1 l n f Y B 0 G A N 8 G H P o f V f 0 1 s i S D 9 t e 2 3 + f 4 r p j o H v a x l 2 d m L y u i 0 L 9 m z Z D v 5 r X 1 7 h f v 3 X N + n 3 b J V 8 r B u X d 9 W D L H b b u 3 Z A 7 d 2 z Y 8 F W R b C l V x e D k 6 o q k p t 1 L f 3 c P + J 0 L V 2 i 7 n G i 8 F E r 7 l 7 B d h D X a o I m A e P x 4 U G S E T D 4 e 8 1 A O X 7 x T z b B 1 / v J x n T l f Y u 3 G c Q y m B Q j 6 e v U F 4 c R f s V f n r o 6 + b p A / g F Q S w E C L Q A U A A I A C A A 5 p y t Q g d k W r q c A A A D 4 A A A A E g A A A A A A A A A A A A A A A A A A A A A A Q 2 9 u Z m l n L 1 B h Y 2 t h Z 2 U u e G 1 s U E s B A i 0 A F A A C A A g A O a c r U A / K 6 a u k A A A A 6 Q A A A B M A A A A A A A A A A A A A A A A A 8 w A A A F t D b 2 5 0 Z W 5 0 X 1 R 5 c G V z X S 5 4 b W x Q S w E C L Q A U A A I A C A A 5 p y t Q X 1 c d 4 r I F A A B U G w A A E w A A A A A A A A A A A A A A A A D k A Q A A R m 9 y b X V s Y X M v U 2 V j d G l v b j E u b V B L B Q Y A A A A A A w A D A M I A A A D j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2 I w A A A A A A A F Q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W V h c l R y Y W 5 z b G F 0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C 0 w M S 0 x M l Q w M j o z O D o 0 M C 4 0 M T M x N z M w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W W V h c l R y Y W 5 z b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Z m Z W V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Z m Z l Z U R h d G E v V W 5 w a X Z v d G V k I E 9 0 a G V y I E N v b H V t b n M u e 0 N y b 3 A g e W V h c i w w f S Z x d W 9 0 O y w m c X V v d D t T Z W N 0 a W 9 u M S 9 D b 2 Z m Z W V E Y X R h L 1 V u c G l 2 b 3 R l Z C B P d G h l c i B D b 2 x 1 b W 5 z L n t H c m 9 1 c C w x f S Z x d W 9 0 O y w m c X V v d D t T Z W N 0 a W 9 u M S 9 D b 2 Z m Z W V E Y X R h L 1 V u c G l 2 b 3 R l Z C B P d G h l c i B D b 2 x 1 b W 5 z L n t D b 2 x 1 b W 4 x L D J 9 J n F 1 b 3 Q 7 L C Z x d W 9 0 O 1 N l Y 3 R p b 2 4 x L 0 N v Z m Z l Z U R h d G E v V W 5 w a X Z v d G V k I E 9 0 a G V y I E N v b H V t b n M u e 0 F 0 d H J p Y n V 0 Z S w z f S Z x d W 9 0 O y w m c X V v d D t T Z W N 0 a W 9 u M S 9 D b 2 Z m Z W V E Y X R h L 1 V u c G l 2 b 3 R l Z C B P d G h l c i B D b 2 x 1 b W 5 z L n t W Y W x 1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b 2 Z m Z W V E Y X R h L 1 V u c G l 2 b 3 R l Z C B P d G h l c i B D b 2 x 1 b W 5 z L n t D c m 9 w I H l l Y X I s M H 0 m c X V v d D s s J n F 1 b 3 Q 7 U 2 V j d G l v b j E v Q 2 9 m Z m V l R G F 0 Y S 9 V b n B p d m 9 0 Z W Q g T 3 R o Z X I g Q 2 9 s d W 1 u c y 5 7 R 3 J v d X A s M X 0 m c X V v d D s s J n F 1 b 3 Q 7 U 2 V j d G l v b j E v Q 2 9 m Z m V l R G F 0 Y S 9 V b n B p d m 9 0 Z W Q g T 3 R o Z X I g Q 2 9 s d W 1 u c y 5 7 Q 2 9 s d W 1 u M S w y f S Z x d W 9 0 O y w m c X V v d D t T Z W N 0 a W 9 u M S 9 D b 2 Z m Z W V E Y X R h L 1 V u c G l 2 b 3 R l Z C B P d G h l c i B D b 2 x 1 b W 5 z L n t B d H R y a W J 1 d G U s M 3 0 m c X V v d D s s J n F 1 b 3 Q 7 U 2 V j d G l v b j E v Q 2 9 m Z m V l R G F 0 Y S 9 V b n B p d m 9 0 Z W Q g T 3 R o Z X I g Q 2 9 s d W 1 u c y 5 7 V m F s d W U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y b 3 A g e W V h c i Z x d W 9 0 O y w m c X V v d D t H c m 9 1 c C Z x d W 9 0 O y w m c X V v d D t D b 2 x 1 b W 4 x J n F 1 b 3 Q 7 L C Z x d W 9 0 O 0 F 0 d H J p Y n V 0 Z S Z x d W 9 0 O y w m c X V v d D t W Y W x 1 Z S Z x d W 9 0 O 1 0 i I C 8 + P E V u d H J 5 I F R 5 c G U 9 I k Z p b G x D b 2 x 1 b W 5 U e X B l c y I g V m F s d W U 9 I n N C Z 1 l H Q m d V P S I g L z 4 8 R W 5 0 c n k g V H l w Z T 0 i R m l s b E x h c 3 R V c G R h d G V k I i B W Y W x 1 Z T 0 i Z D I w M j A t M D E t M T J U M D I 6 N T c 6 N D k u M z A 1 M z U 1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i I C 8 + P E V u d H J 5 I F R 5 c G U 9 I k F k Z G V k V G 9 E Y X R h T W 9 k Z W w i I F Z h b H V l P S J s M S I g L z 4 8 R W 5 0 c n k g V H l w Z T 0 i R m l s b F R h c m d l d C I g V m F s d W U 9 I n N D b 2 Z m Z W V E Y X R h I i A v P j x F b n R y e S B U e X B l P S J S Z W N v d m V y e V R h c m d l d F N o Z W V 0 I i B W Y W x 1 Z T 0 i c 1 N o Z W V 0 M S I g L z 4 8 R W 5 0 c n k g V H l w Z T 0 i U m V j b 3 Z l c n l U Y X J n Z X R D b 2 x 1 b W 4 i I F Z h b H V l P S J s N i I g L z 4 8 R W 5 0 c n k g V H l w Z T 0 i U m V j b 3 Z l c n l U Y X J n Z X R S b 3 c i I F Z h b H V l P S J s M z Y i I C 8 + P C 9 T d G F i b G V F b n R y a W V z P j w v S X R l b T 4 8 S X R l b T 4 8 S X R l b U x v Y 2 F 0 a W 9 u P j x J d G V t V H l w Z T 5 G b 3 J t d W x h P C 9 J d G V t V H l w Z T 4 8 S X R l b V B h d G g + U 2 V j d G l v b j E v Q 2 9 m Z m V l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Z m Z W V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Q c m V H c m 9 1 c F J l b W 9 2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Z m Z W V E Y X R h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G a W x s Z W Q l M j B E b 3 d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E Z W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W F y V H J h b n N s Y X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F e H B h b m R l Z C U y M F l l Y X J U c m F u c 2 x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Z m Z W V E Y X R h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Z m Z W V E Y X R h L 1 R y Y W 5 z c G 9 z Z W Q l M j B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Z m Z W V E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h c 3 R B Z n J p Y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W F z d E F m c m l j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E y V D A y O j Q 4 O j U 3 L j E 5 O T c 4 M D J a I i A v P j x F b n R y e S B U e X B l P S J G a W x s Q 2 9 s d W 1 u V H l w Z X M i I F Z h b H V l P S J z Q m c 9 P S I g L z 4 8 R W 5 0 c n k g V H l w Z T 0 i R m l s b E N v b H V t b k 5 h b W V z I i B W Y W x 1 Z T 0 i c 1 s m c X V v d D t D b 3 V u d H J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F z d E F m c m l j Y S 9 D a G F u Z 2 V k I F R 5 c G U u e 0 N v d W 5 0 c n k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W F z d E F m c m l j Y S 9 D a G F u Z 2 V k I F R 5 c G U u e 0 N v d W 5 0 c n k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h c 3 R B Z n J p Y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F z d E F m c m l j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R X h w Y W 5 k Z W Q l M j B F Y X N 0 Q W Z y a W N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S Z W 9 y Z G V y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S Z W 9 y Z G V y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m Z l Z U R h d G E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m Z m V l R G F 0 Y S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B W U v W Y 1 g N H t T S g u g 7 x 8 0 U A A A A A A g A A A A A A E G Y A A A A B A A A g A A A A I o O / a B M 8 Q 3 2 f 2 m n t W K C + V S U G V Z w D 2 N U O Z e i b / B I 2 n X E A A A A A D o A A A A A C A A A g A A A A 5 v 5 0 e C x 4 9 M 8 q t F H 0 w K B C y E M Y W 7 G b l 7 G y T S b e k 2 + i X o N Q A A A A 6 X h B Z a C d L d d 5 w x G S G t P 4 J 8 K d 5 v F f 8 4 O 9 u f s H X Q + K + O z O f X m V z 1 1 T G b q W A C o i D c F 8 N 2 u f N b l x c c c 7 R B n H 3 b H C 7 p E G k Z r L W k D L C w 3 U e K 2 P y p d A A A A A O y Z C t m u m n j 2 1 u H n Z N r Z V J 5 Y w a i R 9 I b R 2 X X v 4 3 v F + V l z F A e I D M w q f N R + l q 2 v x X H 1 I 0 P 4 N 7 g a o 9 P 6 T + I v c + T E N k Q = = < / D a t a M a s h u p > 
</file>

<file path=customXml/itemProps1.xml><?xml version="1.0" encoding="utf-8"?>
<ds:datastoreItem xmlns:ds="http://schemas.openxmlformats.org/officeDocument/2006/customXml" ds:itemID="{01EF0959-7763-4B6B-9A2D-230F7B8D67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Production</vt:lpstr>
      <vt:lpstr>Sheet2</vt:lpstr>
      <vt:lpstr>Sheet1</vt:lpstr>
      <vt:lpstr>Production!Print_Titles</vt:lpstr>
    </vt:vector>
  </TitlesOfParts>
  <Company>International Coffee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Copple</dc:creator>
  <cp:lastModifiedBy>Mark Biegert</cp:lastModifiedBy>
  <cp:lastPrinted>2018-07-25T10:55:31Z</cp:lastPrinted>
  <dcterms:created xsi:type="dcterms:W3CDTF">2015-04-20T11:46:56Z</dcterms:created>
  <dcterms:modified xsi:type="dcterms:W3CDTF">2020-01-12T03:08:23Z</dcterms:modified>
</cp:coreProperties>
</file>