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k\Dropbox\Blog\LendLease\"/>
    </mc:Choice>
  </mc:AlternateContent>
  <xr:revisionPtr revIDLastSave="0" documentId="13_ncr:1_{3F01C2B0-95D5-4348-9FB0-835798512B7B}" xr6:coauthVersionLast="46" xr6:coauthVersionMax="46" xr10:uidLastSave="{00000000-0000-0000-0000-000000000000}"/>
  <bookViews>
    <workbookView xWindow="-108" yWindow="-108" windowWidth="23256" windowHeight="12576" tabRatio="620" xr2:uid="{B9646992-58BC-44A8-9040-42DC40CCACD9}"/>
  </bookViews>
  <sheets>
    <sheet name="Report" sheetId="1" r:id="rId1"/>
    <sheet name="Links" sheetId="9" r:id="rId2"/>
    <sheet name="Caldwell" sheetId="7" r:id="rId3"/>
    <sheet name="Clemson" sheetId="5" r:id="rId4"/>
    <sheet name="Wickes" sheetId="6" r:id="rId5"/>
    <sheet name="Lend_Lease_Data" sheetId="11" r:id="rId6"/>
    <sheet name="Battleships" sheetId="12" r:id="rId7"/>
    <sheet name="Royal_Navy_Displacements" sheetId="14" r:id="rId8"/>
  </sheets>
  <definedNames>
    <definedName name="_xlnm._FilterDatabase" localSheetId="6" hidden="1">Battleships!$B$5:$G$49</definedName>
    <definedName name="_xlnm._FilterDatabase" localSheetId="2" hidden="1">Caldwell!$D$19:$I$50</definedName>
    <definedName name="_xlnm._FilterDatabase" localSheetId="5" hidden="1">Lend_Lease_Data!$A$5:$I$49</definedName>
    <definedName name="_xlnm._FilterDatabase" localSheetId="7" hidden="1">Royal_Navy_Displacements!$A$5:$F$49</definedName>
    <definedName name="_xlnm._FilterDatabase" localSheetId="4" hidden="1">Wickes!#REF!</definedName>
    <definedName name="ExternalData_1" localSheetId="6" hidden="1">Battleships!$D$18:$F$35</definedName>
    <definedName name="ExternalData_1" localSheetId="5" hidden="1">Lend_Lease_Data!$D$18:$H$68</definedName>
    <definedName name="ExternalData_1" localSheetId="1" hidden="1">Links!#REF!</definedName>
    <definedName name="ExternalData_1" localSheetId="0" hidden="1">Report!$I$26:$J$29</definedName>
    <definedName name="ExternalData_1" localSheetId="7" hidden="1">Royal_Navy_Displacements!$D$9:$E$24</definedName>
    <definedName name="ExternalData_2" localSheetId="3" hidden="1">Clemson!$D$18:$I$174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Lend_Lease_Ships_2b1478ad-f809-4979-8a4d-158274b0a18d" name="Lend_Lease_Ships" connection="Query - Lend_Lease_Ships"/>
          <x15:modelTable id="Clemson_Cleanup_cf324838-8362-4615-8c32-c2f302f53925" name="Clemson_Cleanup" connection="Query - Clemson_Cleanup"/>
          <x15:modelTable id="Wickes_Raw_13affd65-ee02-4cd8-b2bf-8efd871abd38" name="Wickes_Raw" connection="Query - Wickes_Raw"/>
          <x15:modelTable id="Wickes_Cleanup_badf0141-981b-4c45-87bd-04f7d14a88e3" name="Wickes_Cleanup" connection="Query - Wickes_Cleanup"/>
          <x15:modelTable id="Caldwell_Raw_d08dd6c9-0510-491b-bad2-b586e953b37b" name="Caldwell_Raw" connection="Query - Caldwell_Raw"/>
          <x15:modelTable id="Caldwell_Cleanup_ec0f7b45-3ea1-45ab-b616-706eb9534f44" name="Caldwell_Cleanup" connection="Query - Caldwell_Cleanup"/>
          <x15:modelTable id="US_Lend_Lease_Destroyers_3cf9027e-8eb9-4bfa-9990-e30f22253dc0" name="US_Lend_Lease_Destroyers" connection="Query - US_Lend_Lease_Destroyers"/>
          <x15:modelTable id="US_Only_36e38114-1e64-4f21-9fe0-6623881bb828" name="US_Only" connection="Query - US_Only"/>
          <x15:modelTable id="Battleships_a3d8676d-75ad-4a85-b190-26b06f91a9ef" name="Battleships" connection="Query - Battleships"/>
          <x15:modelTable id="Final_Names_d6f959fa-c62a-4b98-a4c5-7ce1c8c6913b" name="Final_Names" connection="Query - Final_Names"/>
          <x15:modelTable id="RN_Classes_df0525d2-7530-4bd4-a8f8-0e3179b08eb5" name="RN_Classes" connection="Query - RN_Class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1" l="1"/>
  <c r="H5" i="12"/>
  <c r="H6" i="12"/>
  <c r="H12" i="12"/>
  <c r="H13" i="12"/>
  <c r="H14" i="12"/>
  <c r="H15" i="12"/>
  <c r="H16" i="12"/>
  <c r="H17" i="12"/>
  <c r="H18" i="12"/>
  <c r="H8" i="12"/>
  <c r="H9" i="12"/>
  <c r="H10" i="12"/>
  <c r="I5" i="12" s="1" a="1"/>
  <c r="I5" i="12" s="1"/>
  <c r="H11" i="12"/>
  <c r="H7" i="12"/>
  <c r="D13" i="11" a="1"/>
  <c r="D13" i="11" s="1"/>
  <c r="D14" i="11" a="1"/>
  <c r="D14" i="11" s="1"/>
  <c r="D8" i="11" a="1"/>
  <c r="D12" i="11" s="1"/>
  <c r="E11" i="5"/>
  <c r="D8" i="11" l="1"/>
  <c r="D11" i="11"/>
  <c r="D9" i="11"/>
  <c r="D10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04496F-2EF7-42D8-985E-1C2993360AC6}" keepAlive="1" name="ModelConnection_ExternalData_1" description="Data Model" type="5" refreshedVersion="6" minRefreshableVersion="5" saveData="1">
    <dbPr connection="Data Model Connection" command="Lend_Lease_Ship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C93A3761-3EF1-483A-B8E5-E7D8A117D414}" keepAlive="1" name="ModelConnection_ExternalData_11" description="Data Model" type="5" refreshedVersion="6" minRefreshableVersion="5" saveData="1">
    <dbPr connection="Data Model Connection" command="Battleships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69DDF4A2-1C8E-41D3-AF37-2B8A5870866D}" keepAlive="1" name="ModelConnection_ExternalData_12" description="Data Model" type="5" refreshedVersion="6" minRefreshableVersion="5" saveData="1">
    <dbPr connection="Data Model Connection" command="Final_Name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BD5CF41C-0EAC-4036-B863-87A165182E27}" keepAlive="1" name="ModelConnection_ExternalData_13" description="Data Model" type="5" refreshedVersion="6" minRefreshableVersion="5" saveData="1">
    <dbPr connection="Data Model Connection" command="RN_Classes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62DF5981-3987-4D91-9BDD-CBAC81DD408D}" name="Query - Battleships" description="Connection to the 'Battleships' query in the workbook." type="100" refreshedVersion="6" minRefreshableVersion="5">
    <extLst>
      <ext xmlns:x15="http://schemas.microsoft.com/office/spreadsheetml/2010/11/main" uri="{DE250136-89BD-433C-8126-D09CA5730AF9}">
        <x15:connection id="472c84bd-90b7-4911-9abd-b70bc1b98a7b">
          <x15:oledbPr connection="Provider=Microsoft.Mashup.OleDb.1;Data Source=$Workbook$;Location=Battleships;Extended Properties=&quot;&quot;">
            <x15:dbTables>
              <x15:dbTable name="Battleships"/>
            </x15:dbTables>
          </x15:oledbPr>
        </x15:connection>
      </ext>
    </extLst>
  </connection>
  <connection id="6" xr16:uid="{03788E31-154E-4CA1-B6E5-E0A90F690942}" name="Query - Caldwell_Cleanup" description="Connection to the 'Caldwell_Cleanup' query in the workbook." type="100" refreshedVersion="6" minRefreshableVersion="5">
    <extLst>
      <ext xmlns:x15="http://schemas.microsoft.com/office/spreadsheetml/2010/11/main" uri="{DE250136-89BD-433C-8126-D09CA5730AF9}">
        <x15:connection id="f6c30178-7f25-4c6e-8b81-b3b7a9518dfa">
          <x15:oledbPr connection="Provider=Microsoft.Mashup.OleDb.1;Data Source=$Workbook$;Location=Caldwell_Cleanup;Extended Properties=&quot;&quot;">
            <x15:dbTables>
              <x15:dbTable name="Caldwell_Cleanup"/>
            </x15:dbTables>
          </x15:oledbPr>
        </x15:connection>
      </ext>
    </extLst>
  </connection>
  <connection id="7" xr16:uid="{3C3E246B-9D1C-4FA7-B7AA-8BD41658C13A}" name="Query - Caldwell_Raw" description="Connection to the 'Caldwell_Raw' query in the workbook." type="100" refreshedVersion="6" minRefreshableVersion="5">
    <extLst>
      <ext xmlns:x15="http://schemas.microsoft.com/office/spreadsheetml/2010/11/main" uri="{DE250136-89BD-433C-8126-D09CA5730AF9}">
        <x15:connection id="1946f409-12ab-48c2-86bc-76c451d7d3cd">
          <x15:oledbPr connection="Provider=Microsoft.Mashup.OleDb.1;Data Source=$Workbook$;Location=Caldwell_Raw;Extended Properties=&quot;&quot;">
            <x15:dbTables>
              <x15:dbTable name="Caldwell_Raw"/>
            </x15:dbTables>
          </x15:oledbPr>
        </x15:connection>
      </ext>
    </extLst>
  </connection>
  <connection id="8" xr16:uid="{D4C2972E-FEB1-41D7-8E5C-6415CFD9E85D}" name="Query - Clemson_Cleanup" description="Connection to the 'Clemson_Cleanup' query in the workbook." type="100" refreshedVersion="6" minRefreshableVersion="5">
    <extLst>
      <ext xmlns:x15="http://schemas.microsoft.com/office/spreadsheetml/2010/11/main" uri="{DE250136-89BD-433C-8126-D09CA5730AF9}">
        <x15:connection id="17f689ec-4ef0-4850-9f4c-305eb957bdb3">
          <x15:oledbPr connection="Provider=Microsoft.Mashup.OleDb.1;Data Source=$Workbook$;Location=Clemson_Cleanup;Extended Properties=&quot;&quot;">
            <x15:dbTables>
              <x15:dbTable name="Clemson_Cleanup"/>
            </x15:dbTables>
          </x15:oledbPr>
        </x15:connection>
      </ext>
    </extLst>
  </connection>
  <connection id="9" xr16:uid="{5EA20E51-2F8F-4EC5-B1F1-973797D02806}" keepAlive="1" name="Query - Clemson_Raw" description="Connection to the 'Clemson_Raw' query in the workbook." type="5" refreshedVersion="6" background="1" saveData="1">
    <dbPr connection="Provider=Microsoft.Mashup.OleDb.1;Data Source=$Workbook$;Location=Clemson_Raw;Extended Properties=&quot;&quot;" command="SELECT * FROM [Clemson_Raw]"/>
  </connection>
  <connection id="10" xr16:uid="{E5A2EEB6-A0BF-4C6B-8C83-0FE7FB419C29}" keepAlive="1" name="Query - fDateDif" description="Connection to the 'fDateDif' query in the workbook." type="5" refreshedVersion="0" background="1">
    <dbPr connection="Provider=Microsoft.Mashup.OleDb.1;Data Source=$Workbook$;Location=fDateDif;Extended Properties=&quot;&quot;" command="SELECT * FROM [fDateDif]"/>
  </connection>
  <connection id="11" xr16:uid="{1A87B203-EF7C-4994-AAD0-8CC5C6E1ADFB}" name="Query - Final_Names" description="Connection to the 'Final_Names' query in the workbook." type="100" refreshedVersion="6" minRefreshableVersion="5">
    <extLst>
      <ext xmlns:x15="http://schemas.microsoft.com/office/spreadsheetml/2010/11/main" uri="{DE250136-89BD-433C-8126-D09CA5730AF9}">
        <x15:connection id="7920ad90-210f-4b49-901e-85f6f3115568">
          <x15:oledbPr connection="Provider=Microsoft.Mashup.OleDb.1;Data Source=$Workbook$;Location=Final_Names;Extended Properties=&quot;&quot;">
            <x15:dbTables>
              <x15:dbTable name="Final_Names"/>
            </x15:dbTables>
          </x15:oledbPr>
        </x15:connection>
      </ext>
    </extLst>
  </connection>
  <connection id="12" xr16:uid="{B1BB5A4A-C88E-45BD-8040-C999B20AA6A5}" keepAlive="1" name="Query - Functions" description="Connection to the 'Functions' query in the workbook." type="5" refreshedVersion="0" background="1">
    <dbPr connection="Provider=Microsoft.Mashup.OleDb.1;Data Source=$Workbook$;Location=Functions;Extended Properties=&quot;&quot;" command="SELECT * FROM [Functions]"/>
  </connection>
  <connection id="13" xr16:uid="{CC34FDC6-6C4C-4F41-95ED-4256D8A50BDD}" name="Query - Lend_Lease_Ships" description="Connection to the 'Lend_Lease_Ships' query in the workbook." type="100" refreshedVersion="6" minRefreshableVersion="5">
    <extLst>
      <ext xmlns:x15="http://schemas.microsoft.com/office/spreadsheetml/2010/11/main" uri="{DE250136-89BD-433C-8126-D09CA5730AF9}">
        <x15:connection id="cf3085a7-153e-4db3-a493-2b58ab06a4fb">
          <x15:oledbPr connection="Provider=Microsoft.Mashup.OleDb.1;Data Source=$Workbook$;Location=Lend_Lease_Ships;Extended Properties=&quot;&quot;">
            <x15:dbTables>
              <x15:dbTable name="Lend_Lease_Ships"/>
            </x15:dbTables>
          </x15:oledbPr>
        </x15:connection>
      </ext>
    </extLst>
  </connection>
  <connection id="14" xr16:uid="{ACDC0EF2-6941-41E3-8619-D0CB49C42995}" name="Query - RN_Classes" description="Connection to the 'RN_Classes' query in the workbook." type="100" refreshedVersion="6" minRefreshableVersion="5">
    <extLst>
      <ext xmlns:x15="http://schemas.microsoft.com/office/spreadsheetml/2010/11/main" uri="{DE250136-89BD-433C-8126-D09CA5730AF9}">
        <x15:connection id="de21ab7d-a2ab-48df-8186-d77e52b0b683">
          <x15:oledbPr connection="Provider=Microsoft.Mashup.OleDb.1;Data Source=$Workbook$;Location=RN_Classes;Extended Properties=&quot;&quot;">
            <x15:dbTables>
              <x15:dbTable name="RN_Classes"/>
            </x15:dbTables>
          </x15:oledbPr>
        </x15:connection>
      </ext>
    </extLst>
  </connection>
  <connection id="15" xr16:uid="{A834C5D9-C04D-4768-BAAA-72D767AD8D16}" keepAlive="1" name="Query - Staging_Clemson" description="Connection to the 'Staging_Clemson' query in the workbook." type="5" refreshedVersion="0" background="1" saveData="1">
    <dbPr connection="Provider=Microsoft.Mashup.OleDb.1;Data Source=$Workbook$;Location=Staging_Clemson;Extended Properties=&quot;&quot;" command="SELECT * FROM [Staging_Clemson]"/>
  </connection>
  <connection id="16" xr16:uid="{710D582E-BC92-4814-9048-466DD65D2765}" name="Query - US_Lend_Lease_Destroyers" description="Connection to the 'US_Lend_Lease_Destroyers' query in the workbook." type="100" refreshedVersion="6" minRefreshableVersion="5">
    <extLst>
      <ext xmlns:x15="http://schemas.microsoft.com/office/spreadsheetml/2010/11/main" uri="{DE250136-89BD-433C-8126-D09CA5730AF9}">
        <x15:connection id="e9a24444-1f21-47ba-b58b-e3d4753752bc">
          <x15:oledbPr connection="Provider=Microsoft.Mashup.OleDb.1;Data Source=$Workbook$;Location=US_Lend_Lease_Destroyers;Extended Properties=&quot;&quot;">
            <x15:dbTables>
              <x15:dbTable name="US_Lend_Lease_Destroyers"/>
            </x15:dbTables>
          </x15:oledbPr>
        </x15:connection>
      </ext>
    </extLst>
  </connection>
  <connection id="17" xr16:uid="{761579EA-BAB0-4072-A139-13CC24A76B39}" name="Query - US_Only" description="Connection to the 'US_Only' query in the workbook." type="100" refreshedVersion="6" minRefreshableVersion="5">
    <extLst>
      <ext xmlns:x15="http://schemas.microsoft.com/office/spreadsheetml/2010/11/main" uri="{DE250136-89BD-433C-8126-D09CA5730AF9}">
        <x15:connection id="d640f65c-9512-4006-9049-437f13188f06"/>
      </ext>
    </extLst>
  </connection>
  <connection id="18" xr16:uid="{14665A68-4A0C-4CCA-A633-81500479709F}" name="Query - Wickes_Cleanup" description="Connection to the 'Wickes_Cleanup' query in the workbook." type="100" refreshedVersion="6" minRefreshableVersion="5">
    <extLst>
      <ext xmlns:x15="http://schemas.microsoft.com/office/spreadsheetml/2010/11/main" uri="{DE250136-89BD-433C-8126-D09CA5730AF9}">
        <x15:connection id="8e0d536b-dab3-4261-bb9a-9c6213fcb048">
          <x15:oledbPr connection="Provider=Microsoft.Mashup.OleDb.1;Data Source=$Workbook$;Location=Wickes_Cleanup;Extended Properties=&quot;&quot;">
            <x15:dbTables>
              <x15:dbTable name="Wickes_Cleanup"/>
            </x15:dbTables>
          </x15:oledbPr>
        </x15:connection>
      </ext>
    </extLst>
  </connection>
  <connection id="19" xr16:uid="{4BB2C849-A295-4A6E-B53C-880F5B0864B7}" name="Query - Wickes_Raw" description="Connection to the 'Wickes_Raw' query in the workbook." type="100" refreshedVersion="6" minRefreshableVersion="5">
    <extLst>
      <ext xmlns:x15="http://schemas.microsoft.com/office/spreadsheetml/2010/11/main" uri="{DE250136-89BD-433C-8126-D09CA5730AF9}">
        <x15:connection id="497871ce-b428-4e75-b27c-5b74548495fd">
          <x15:oledbPr connection="Provider=Microsoft.Mashup.OleDb.1;Data Source=$Workbook$;Location=Wickes_Raw;Extended Properties=&quot;&quot;">
            <x15:dbTables>
              <x15:dbTable name="Wickes_Raw"/>
            </x15:dbTables>
          </x15:oledbPr>
        </x15:connection>
      </ext>
    </extLst>
  </connection>
  <connection id="20" xr16:uid="{482F4439-1B93-4AEC-AFE9-7385EB2E841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3">
    <s v="ThisWorkbookDataModel"/>
    <s v="{[US_Lend_Lease_Destroyers].[WW2 Vet].&amp;[WW2 Vet]}"/>
    <s v="{[US_Only].[WW2 Vet].&amp;[WW2 Vet]}"/>
  </metadataStrings>
  <mdxMetadata count="2">
    <mdx n="0" f="s">
      <ms ns="1" c="0"/>
    </mdx>
    <mdx n="0" f="s">
      <ms ns="2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<sst xmlns="http://schemas.openxmlformats.org/spreadsheetml/2006/main" count="2349" uniqueCount="916">
  <si>
    <t>Caldwell</t>
  </si>
  <si>
    <t>Clemson</t>
  </si>
  <si>
    <t>Wickes</t>
  </si>
  <si>
    <t>Grand Total</t>
  </si>
  <si>
    <t>Class</t>
  </si>
  <si>
    <t>Name</t>
  </si>
  <si>
    <t>Hull_Number</t>
  </si>
  <si>
    <t>Decommissioned</t>
  </si>
  <si>
    <t>Fate</t>
  </si>
  <si>
    <t>Service notes</t>
  </si>
  <si>
    <t>Sunk</t>
  </si>
  <si>
    <t>Sunk in action</t>
  </si>
  <si>
    <t>Sold for scrap</t>
  </si>
  <si>
    <t>1946</t>
  </si>
  <si>
    <t>Scrapped</t>
  </si>
  <si>
    <t>1948</t>
  </si>
  <si>
    <t>1947</t>
  </si>
  <si>
    <t>Wrecked</t>
  </si>
  <si>
    <t>Sold</t>
  </si>
  <si>
    <t>1945</t>
  </si>
  <si>
    <t>1936</t>
  </si>
  <si>
    <t>Sunk as target</t>
  </si>
  <si>
    <t>Not</t>
  </si>
  <si>
    <t>Survived</t>
  </si>
  <si>
    <t>Lost</t>
  </si>
  <si>
    <t>DD-186</t>
  </si>
  <si>
    <t>Redesignated AVP-17, APD-4, and APD-31</t>
  </si>
  <si>
    <t>Dahlgren</t>
  </si>
  <si>
    <t>DD-187</t>
  </si>
  <si>
    <t>Redesignated AG-91</t>
  </si>
  <si>
    <t>Goldsborough</t>
  </si>
  <si>
    <t>DD-188</t>
  </si>
  <si>
    <t>Redesignated AVP-18, APD-5, APD-32</t>
  </si>
  <si>
    <t>Semmes</t>
  </si>
  <si>
    <t>DD-189</t>
  </si>
  <si>
    <t>Redesignated AG-24; Served with the Coast Guard as CG-20</t>
  </si>
  <si>
    <t>Satterlee</t>
  </si>
  <si>
    <t>DD-190</t>
  </si>
  <si>
    <t>Served with the Royal Navy as HMS Belmont, sunk by U-82, 31 January 1942</t>
  </si>
  <si>
    <t>Mason</t>
  </si>
  <si>
    <t>DD-191</t>
  </si>
  <si>
    <t>Served with the Royal Navy as HMS Broadwater, torpedoed and sunk by U-101, 18 October 1941. Lt. John Stanley Parker, RNVR was the first American killed in action whilst serving with the Royal Navy.</t>
  </si>
  <si>
    <t>Graham</t>
  </si>
  <si>
    <t>DD-192</t>
  </si>
  <si>
    <t>Abel P. Upshur</t>
  </si>
  <si>
    <t>DD-193</t>
  </si>
  <si>
    <t>Served with the Coast Guard as CG-15 and Royal Navy as HMS Clare, scrapped 1945</t>
  </si>
  <si>
    <t>Hunt</t>
  </si>
  <si>
    <t>DD-194</t>
  </si>
  <si>
    <t>Served with the Coast Guard as CG-18 and Royal Navy as HMS Broadway, scrapped 1947</t>
  </si>
  <si>
    <t>Welborn C. Wood</t>
  </si>
  <si>
    <t>DD-195</t>
  </si>
  <si>
    <t>Served with the Coast Guard as CG-19 and Royal Navy as HMS Chesterfield; scrapped 1947</t>
  </si>
  <si>
    <t>George E. Badger</t>
  </si>
  <si>
    <t>DD-196</t>
  </si>
  <si>
    <t>Redesignated AVP-16, AVD-3, and APD-33; Served with the Coast Guard</t>
  </si>
  <si>
    <t>Branch</t>
  </si>
  <si>
    <t>DD-197</t>
  </si>
  <si>
    <t>Served with the Royal Navy as HMS Beverley, sunk by U-188, 9 April 1943</t>
  </si>
  <si>
    <t>Herndon</t>
  </si>
  <si>
    <t>DD-198</t>
  </si>
  <si>
    <t>Served with the Coast Guard as CG-17, Royal Navy as HMS Churchill, and Soviet Union as Deyatelnyi, sunk 16 January 1945</t>
  </si>
  <si>
    <t>Dallas</t>
  </si>
  <si>
    <t>DD-199</t>
  </si>
  <si>
    <t>Renamed Alexander Dallas in 1945</t>
  </si>
  <si>
    <t>Chandler</t>
  </si>
  <si>
    <t>DD-206</t>
  </si>
  <si>
    <t>Redesignated DMS-9</t>
  </si>
  <si>
    <t>Southard</t>
  </si>
  <si>
    <t>DD-207</t>
  </si>
  <si>
    <t>Redesignated DMS-10</t>
  </si>
  <si>
    <t>Hovey</t>
  </si>
  <si>
    <t>DD-208</t>
  </si>
  <si>
    <t>Redesignated DMS-11</t>
  </si>
  <si>
    <t>Long</t>
  </si>
  <si>
    <t>DD-209</t>
  </si>
  <si>
    <t>Redesignated DMS-12</t>
  </si>
  <si>
    <t>Broome</t>
  </si>
  <si>
    <t>DD-210</t>
  </si>
  <si>
    <t>Redesignated AG-96</t>
  </si>
  <si>
    <t>Alden</t>
  </si>
  <si>
    <t>DD-211</t>
  </si>
  <si>
    <t>Smith Thompson</t>
  </si>
  <si>
    <t>DD-212</t>
  </si>
  <si>
    <t>Sunk on 25 July 1936</t>
  </si>
  <si>
    <t>Barker</t>
  </si>
  <si>
    <t>DD-213</t>
  </si>
  <si>
    <t>Tracy</t>
  </si>
  <si>
    <t>DD-214</t>
  </si>
  <si>
    <t>Redesignated DM-19</t>
  </si>
  <si>
    <t>Borie</t>
  </si>
  <si>
    <t>DD-215</t>
  </si>
  <si>
    <t>Lost after ramming German U-Boat</t>
  </si>
  <si>
    <t>John D. Edwards</t>
  </si>
  <si>
    <t>DD-216</t>
  </si>
  <si>
    <t>Whipple</t>
  </si>
  <si>
    <t>DD-217</t>
  </si>
  <si>
    <t>Redesignated AG-117</t>
  </si>
  <si>
    <t>Parrott</t>
  </si>
  <si>
    <t>DD-218</t>
  </si>
  <si>
    <t>Edsall</t>
  </si>
  <si>
    <t>DD-219</t>
  </si>
  <si>
    <t>Sunk during the Battle of Java Sea</t>
  </si>
  <si>
    <t>MacLeish</t>
  </si>
  <si>
    <t>DD-220</t>
  </si>
  <si>
    <t>Redesignated AG-87</t>
  </si>
  <si>
    <t>Simpson</t>
  </si>
  <si>
    <t>DD-221</t>
  </si>
  <si>
    <t>Redesignated APD-27, AG-97</t>
  </si>
  <si>
    <t>Bulmer</t>
  </si>
  <si>
    <t>DD-222</t>
  </si>
  <si>
    <t>Redesignated AG-86</t>
  </si>
  <si>
    <t>McCormick</t>
  </si>
  <si>
    <t>DD-223</t>
  </si>
  <si>
    <t>Redesignated AG-118</t>
  </si>
  <si>
    <t>Stewart</t>
  </si>
  <si>
    <t>DD-224</t>
  </si>
  <si>
    <t>Captured by Japanese during World War II, saw service in Imperial Japanese Navy before being recaptured by American forces</t>
  </si>
  <si>
    <t>Pope</t>
  </si>
  <si>
    <t>DD-225</t>
  </si>
  <si>
    <t>Sunk during the Battle of the Java Sea</t>
  </si>
  <si>
    <t>Peary</t>
  </si>
  <si>
    <t>DD-226</t>
  </si>
  <si>
    <t>Sunk by Japanese aircraft</t>
  </si>
  <si>
    <t>Pillsbury</t>
  </si>
  <si>
    <t>DD-227</t>
  </si>
  <si>
    <t>Sunk by Japanese cruisers during surface action</t>
  </si>
  <si>
    <t>John D. Ford</t>
  </si>
  <si>
    <t>DD-228</t>
  </si>
  <si>
    <t>Redesignated AG-119</t>
  </si>
  <si>
    <t>Truxtun</t>
  </si>
  <si>
    <t>DD-229</t>
  </si>
  <si>
    <t>Sank</t>
  </si>
  <si>
    <t>Sank after running aground off Newfoundland</t>
  </si>
  <si>
    <t>Paul Jones</t>
  </si>
  <si>
    <t>DD-230</t>
  </si>
  <si>
    <t>Redesignated AG-120</t>
  </si>
  <si>
    <t>Hatfield</t>
  </si>
  <si>
    <t>DD-231</t>
  </si>
  <si>
    <t>Redesignated AG-84</t>
  </si>
  <si>
    <t>Brooks</t>
  </si>
  <si>
    <t>DD-232</t>
  </si>
  <si>
    <t>Redesignated APD-10</t>
  </si>
  <si>
    <t>Gilmer</t>
  </si>
  <si>
    <t>DD-233</t>
  </si>
  <si>
    <t>Redesignated APD-11</t>
  </si>
  <si>
    <t>Fox</t>
  </si>
  <si>
    <t>DD-234</t>
  </si>
  <si>
    <t>Redesignated AG-85</t>
  </si>
  <si>
    <t>Kane</t>
  </si>
  <si>
    <t>DD-235</t>
  </si>
  <si>
    <t>Humphreys</t>
  </si>
  <si>
    <t>DD-236</t>
  </si>
  <si>
    <t>McFarland</t>
  </si>
  <si>
    <t>DD-237</t>
  </si>
  <si>
    <t>James K. Paulding</t>
  </si>
  <si>
    <t>DD-238</t>
  </si>
  <si>
    <t>Overton</t>
  </si>
  <si>
    <t>DD-239</t>
  </si>
  <si>
    <t>Childs</t>
  </si>
  <si>
    <t>DD-241</t>
  </si>
  <si>
    <t>King</t>
  </si>
  <si>
    <t>DD-242</t>
  </si>
  <si>
    <t>Sands</t>
  </si>
  <si>
    <t>DD-243</t>
  </si>
  <si>
    <t>Williamson</t>
  </si>
  <si>
    <t>DD-244</t>
  </si>
  <si>
    <t>Reuben James</t>
  </si>
  <si>
    <t>DD-245</t>
  </si>
  <si>
    <t>Sunk by U-552, second American naval casualty of World War II</t>
  </si>
  <si>
    <t>Bainbridge</t>
  </si>
  <si>
    <t>DD-246</t>
  </si>
  <si>
    <t>Goff</t>
  </si>
  <si>
    <t>DD-247</t>
  </si>
  <si>
    <t>Barry</t>
  </si>
  <si>
    <t>DD-248</t>
  </si>
  <si>
    <t>Sunk in action by Japanese aircraft</t>
  </si>
  <si>
    <t>Hopkins</t>
  </si>
  <si>
    <t>DD-249</t>
  </si>
  <si>
    <t>Lawrence</t>
  </si>
  <si>
    <t>DD-250</t>
  </si>
  <si>
    <t>Belknap</t>
  </si>
  <si>
    <t>DD-251</t>
  </si>
  <si>
    <t>McCook</t>
  </si>
  <si>
    <t>DD-252</t>
  </si>
  <si>
    <t>Served with the Royal Canadian Navy as HMCS St. Croix (I81), sunk by U-305, 22 September 1943</t>
  </si>
  <si>
    <t>Moody</t>
  </si>
  <si>
    <t>DD-277</t>
  </si>
  <si>
    <t>Sold and sunk</t>
  </si>
  <si>
    <t>Sold to MGM in 1931 for making the film Hell Below, Moody was made up to look like a German World War I destroyer and sunk by studio demolitions on 21 February 1933.</t>
  </si>
  <si>
    <t>Chauncey</t>
  </si>
  <si>
    <t>DD-296</t>
  </si>
  <si>
    <t>Casualty of the Honda Point disaster</t>
  </si>
  <si>
    <t>Fuller</t>
  </si>
  <si>
    <t>DD-297</t>
  </si>
  <si>
    <t>Woodbury</t>
  </si>
  <si>
    <t>DD-309</t>
  </si>
  <si>
    <t>S. P. Lee</t>
  </si>
  <si>
    <t>DD-310</t>
  </si>
  <si>
    <t>Nicholas</t>
  </si>
  <si>
    <t>DD-311</t>
  </si>
  <si>
    <t>Young</t>
  </si>
  <si>
    <t>DD-312</t>
  </si>
  <si>
    <t>Hulbert</t>
  </si>
  <si>
    <t>DD-342</t>
  </si>
  <si>
    <t>Scrapped 1946</t>
  </si>
  <si>
    <t>Redesignated AVP-19 in November 1946, then AVD-6 in August 1940</t>
  </si>
  <si>
    <t>Noa</t>
  </si>
  <si>
    <t>DD-343</t>
  </si>
  <si>
    <t>Sunk following collision</t>
  </si>
  <si>
    <t>Redesignated APD-24 in August 1943, sunk after being rammed by USS Fullam</t>
  </si>
  <si>
    <t>William B. Preston</t>
  </si>
  <si>
    <t>DD-344</t>
  </si>
  <si>
    <t>Redesignated AVP-20 in November 1946, then AVD-7 in August 1940</t>
  </si>
  <si>
    <t>Preble</t>
  </si>
  <si>
    <t>DD-345</t>
  </si>
  <si>
    <t>Redesignated DM-20 in June 1937, later AG-99</t>
  </si>
  <si>
    <t>Sicard</t>
  </si>
  <si>
    <t>DD-346</t>
  </si>
  <si>
    <t>Redesignated DM-21 in June 1937, later AG-100</t>
  </si>
  <si>
    <t>Pruitt</t>
  </si>
  <si>
    <t>DD-347</t>
  </si>
  <si>
    <t>Redesignated DM-22 in June 1937, later AG-101</t>
  </si>
  <si>
    <t>Hull no.</t>
  </si>
  <si>
    <t>Ship name</t>
  </si>
  <si>
    <t>Commissioned</t>
  </si>
  <si>
    <t>12 October 1945</t>
  </si>
  <si>
    <t>12 December 1945</t>
  </si>
  <si>
    <t>11 October 1945</t>
  </si>
  <si>
    <t>2 June 1946</t>
  </si>
  <si>
    <t>8 October 1940</t>
  </si>
  <si>
    <t>31 March 1922</t>
  </si>
  <si>
    <t>23 September 1940</t>
  </si>
  <si>
    <t>9 September 1940</t>
  </si>
  <si>
    <t>3 October 1945</t>
  </si>
  <si>
    <t>28 July 1945</t>
  </si>
  <si>
    <t>12 November 1945</t>
  </si>
  <si>
    <t>5 December 1945</t>
  </si>
  <si>
    <t>7 January 1945</t>
  </si>
  <si>
    <t>6 January 1945</t>
  </si>
  <si>
    <t>20 May 1946</t>
  </si>
  <si>
    <t>15 July 1945</t>
  </si>
  <si>
    <t>15 May 1936</t>
  </si>
  <si>
    <t>18 July 1945</t>
  </si>
  <si>
    <t>19 January 1946</t>
  </si>
  <si>
    <t>2 November 1943</t>
  </si>
  <si>
    <t>9 November 1945</t>
  </si>
  <si>
    <t>14 June 1944</t>
  </si>
  <si>
    <t>1 March 1942</t>
  </si>
  <si>
    <t>8 March 1946</t>
  </si>
  <si>
    <t>March 29, 1946</t>
  </si>
  <si>
    <t>16 August 1946</t>
  </si>
  <si>
    <t>4 October 1945</t>
  </si>
  <si>
    <t>24 May 1946</t>
  </si>
  <si>
    <t>19 February 1942</t>
  </si>
  <si>
    <t>2 March 1942</t>
  </si>
  <si>
    <t>2 December 1945</t>
  </si>
  <si>
    <t>18 February 1942</t>
  </si>
  <si>
    <t>5 November 1945</t>
  </si>
  <si>
    <t>13 December 1946</t>
  </si>
  <si>
    <t>2 August 1945</t>
  </si>
  <si>
    <t>5 February 1946</t>
  </si>
  <si>
    <t>29 November 1945</t>
  </si>
  <si>
    <t>24 January 1946</t>
  </si>
  <si>
    <t>26 October 1945</t>
  </si>
  <si>
    <t>8 November 1945</t>
  </si>
  <si>
    <t>10 February 1931</t>
  </si>
  <si>
    <t>30 July 1945</t>
  </si>
  <si>
    <t>DD-240</t>
  </si>
  <si>
    <t>Sturtevant</t>
  </si>
  <si>
    <t>By US minefield 26 April 1942</t>
  </si>
  <si>
    <t>10 December 1945</t>
  </si>
  <si>
    <t>23 October 1945</t>
  </si>
  <si>
    <t>10 October 1945</t>
  </si>
  <si>
    <t>31 October 1941</t>
  </si>
  <si>
    <t>21 July 1945</t>
  </si>
  <si>
    <t>21 June 1945</t>
  </si>
  <si>
    <t>21 December 1945</t>
  </si>
  <si>
    <t>24 October 1945</t>
  </si>
  <si>
    <t>4 August 1945</t>
  </si>
  <si>
    <t>24 September 1940</t>
  </si>
  <si>
    <t>DD-253</t>
  </si>
  <si>
    <t>McCalla</t>
  </si>
  <si>
    <t>Served with the Royal Navy as HMS Stanley, sunk by U-574, 19 December 1941</t>
  </si>
  <si>
    <t>DD-254</t>
  </si>
  <si>
    <t>Rodgers</t>
  </si>
  <si>
    <t>Transferred to Royal Navy as HMS Sherwood</t>
  </si>
  <si>
    <t>Scrapped 1945</t>
  </si>
  <si>
    <t>DD-255</t>
  </si>
  <si>
    <t>Osmond Ingram</t>
  </si>
  <si>
    <t>DD-256</t>
  </si>
  <si>
    <t>Bancroft</t>
  </si>
  <si>
    <t>Declared surplus</t>
  </si>
  <si>
    <t>as HMCS St. Francis (I93) 1945</t>
  </si>
  <si>
    <t>DD-257</t>
  </si>
  <si>
    <t>Welles</t>
  </si>
  <si>
    <t>as HMS Cameron 1944</t>
  </si>
  <si>
    <t>DD-258</t>
  </si>
  <si>
    <t>Aulick</t>
  </si>
  <si>
    <t>DD-259</t>
  </si>
  <si>
    <t>Turner</t>
  </si>
  <si>
    <t>DD-260</t>
  </si>
  <si>
    <t>Gillis</t>
  </si>
  <si>
    <t>DD-261</t>
  </si>
  <si>
    <t>Delphy</t>
  </si>
  <si>
    <t>Casualty of the Honda Point disaster 8 September 1923</t>
  </si>
  <si>
    <t>DD-262</t>
  </si>
  <si>
    <t>McDermut</t>
  </si>
  <si>
    <t>1932</t>
  </si>
  <si>
    <t>DD-263</t>
  </si>
  <si>
    <t>Laub</t>
  </si>
  <si>
    <t>Transferred</t>
  </si>
  <si>
    <t>to UK 1940</t>
  </si>
  <si>
    <t>DD-264</t>
  </si>
  <si>
    <t>McLanahan</t>
  </si>
  <si>
    <t>DD-265</t>
  </si>
  <si>
    <t>Edwards</t>
  </si>
  <si>
    <t>Struck</t>
  </si>
  <si>
    <t>1943</t>
  </si>
  <si>
    <t>DD-266</t>
  </si>
  <si>
    <t>Greene (ex-Anthony)</t>
  </si>
  <si>
    <t>in a typhoon, struck 1945</t>
  </si>
  <si>
    <t>DD-267</t>
  </si>
  <si>
    <t>Ballard</t>
  </si>
  <si>
    <t>DD-268</t>
  </si>
  <si>
    <t>Shubrick</t>
  </si>
  <si>
    <t>DD-269</t>
  </si>
  <si>
    <t>Bailey</t>
  </si>
  <si>
    <t>DD-270</t>
  </si>
  <si>
    <t>Thornton</t>
  </si>
  <si>
    <t>Abandoned</t>
  </si>
  <si>
    <t>Donated to Ryukyu Islands 1957</t>
  </si>
  <si>
    <t>DD-271</t>
  </si>
  <si>
    <t>Morris</t>
  </si>
  <si>
    <t>DD-272</t>
  </si>
  <si>
    <t>Tingey</t>
  </si>
  <si>
    <t>DD-273</t>
  </si>
  <si>
    <t>Swasey</t>
  </si>
  <si>
    <t>1941</t>
  </si>
  <si>
    <t>DD-274</t>
  </si>
  <si>
    <t>Meade</t>
  </si>
  <si>
    <t>DD-275</t>
  </si>
  <si>
    <t>Sinclair</t>
  </si>
  <si>
    <t>1935</t>
  </si>
  <si>
    <t>DD-276</t>
  </si>
  <si>
    <t>McCawley</t>
  </si>
  <si>
    <t>1931</t>
  </si>
  <si>
    <t>2 June 1930</t>
  </si>
  <si>
    <t>DD-278</t>
  </si>
  <si>
    <t>Henshaw</t>
  </si>
  <si>
    <t>1930</t>
  </si>
  <si>
    <t>DD-279</t>
  </si>
  <si>
    <t>Meyer</t>
  </si>
  <si>
    <t>DD-280</t>
  </si>
  <si>
    <t>Doyen</t>
  </si>
  <si>
    <t>DD-281</t>
  </si>
  <si>
    <t>Sharkey</t>
  </si>
  <si>
    <t>DD-282</t>
  </si>
  <si>
    <t>Toucey</t>
  </si>
  <si>
    <t>DD-283</t>
  </si>
  <si>
    <t>Breck</t>
  </si>
  <si>
    <t>DD-284</t>
  </si>
  <si>
    <t>Isherwood</t>
  </si>
  <si>
    <t>1934</t>
  </si>
  <si>
    <t>DD-285</t>
  </si>
  <si>
    <t>Case</t>
  </si>
  <si>
    <t>DD-286</t>
  </si>
  <si>
    <t>Lardner</t>
  </si>
  <si>
    <t>DD-287</t>
  </si>
  <si>
    <t>Putnam</t>
  </si>
  <si>
    <t>DD-288</t>
  </si>
  <si>
    <t>Worden</t>
  </si>
  <si>
    <t>DD-289</t>
  </si>
  <si>
    <t>Flusser</t>
  </si>
  <si>
    <t>scrapped</t>
  </si>
  <si>
    <t>DD-290</t>
  </si>
  <si>
    <t>Dale</t>
  </si>
  <si>
    <t>DD-291</t>
  </si>
  <si>
    <t>Converse</t>
  </si>
  <si>
    <t>DD-292</t>
  </si>
  <si>
    <t>Reid</t>
  </si>
  <si>
    <t>DD-293</t>
  </si>
  <si>
    <t>Billingsley</t>
  </si>
  <si>
    <t>DD-294</t>
  </si>
  <si>
    <t>Charles Ausburn</t>
  </si>
  <si>
    <t>DD-295</t>
  </si>
  <si>
    <t>Osborne</t>
  </si>
  <si>
    <t>8 September 1923</t>
  </si>
  <si>
    <t>DD-298</t>
  </si>
  <si>
    <t>Percival</t>
  </si>
  <si>
    <t>DD-299</t>
  </si>
  <si>
    <t>John Francis Burnes (ex-Swasey)</t>
  </si>
  <si>
    <t>DD-300</t>
  </si>
  <si>
    <t>Farragut</t>
  </si>
  <si>
    <t>DD-301</t>
  </si>
  <si>
    <t>Somers</t>
  </si>
  <si>
    <t>DD-302</t>
  </si>
  <si>
    <t>Stoddert</t>
  </si>
  <si>
    <t>DD-303</t>
  </si>
  <si>
    <t>Reno</t>
  </si>
  <si>
    <t>DD-304</t>
  </si>
  <si>
    <t>Farquhar</t>
  </si>
  <si>
    <t>DD-305</t>
  </si>
  <si>
    <t>Thompson</t>
  </si>
  <si>
    <t>February 1944</t>
  </si>
  <si>
    <t>DD-306</t>
  </si>
  <si>
    <t>Kennedy</t>
  </si>
  <si>
    <t>DD-307</t>
  </si>
  <si>
    <t>Paul Hamilton (ex-Hamilton)</t>
  </si>
  <si>
    <t>DD-308</t>
  </si>
  <si>
    <t>William Jones</t>
  </si>
  <si>
    <t>DD-313</t>
  </si>
  <si>
    <t>Zeilin</t>
  </si>
  <si>
    <t>DD-314</t>
  </si>
  <si>
    <t>Yarborough</t>
  </si>
  <si>
    <t>DD-315</t>
  </si>
  <si>
    <t>La Vallette</t>
  </si>
  <si>
    <t>DD-316</t>
  </si>
  <si>
    <t>Sloat</t>
  </si>
  <si>
    <t>26 June 1935</t>
  </si>
  <si>
    <t>DD-317</t>
  </si>
  <si>
    <t>Wood</t>
  </si>
  <si>
    <t>DD-318</t>
  </si>
  <si>
    <t>Shirk</t>
  </si>
  <si>
    <t>DD-319</t>
  </si>
  <si>
    <t>Kidder</t>
  </si>
  <si>
    <t>DD-320</t>
  </si>
  <si>
    <t>Selfridge</t>
  </si>
  <si>
    <t>DD-321</t>
  </si>
  <si>
    <t>Marcus</t>
  </si>
  <si>
    <t>25 June 1935</t>
  </si>
  <si>
    <t>DD-322</t>
  </si>
  <si>
    <t>Mervine</t>
  </si>
  <si>
    <t>DD-323</t>
  </si>
  <si>
    <t>Chase</t>
  </si>
  <si>
    <t>DD-324</t>
  </si>
  <si>
    <t>Robert Smith</t>
  </si>
  <si>
    <t>10 June 1931</t>
  </si>
  <si>
    <t>DD-325</t>
  </si>
  <si>
    <t>Mullany</t>
  </si>
  <si>
    <t>DD-326</t>
  </si>
  <si>
    <t>Coghlan</t>
  </si>
  <si>
    <t>19 March 1931</t>
  </si>
  <si>
    <t>DD-327</t>
  </si>
  <si>
    <t>Preston</t>
  </si>
  <si>
    <t>23 August 1932</t>
  </si>
  <si>
    <t>DD-328</t>
  </si>
  <si>
    <t>Lamson</t>
  </si>
  <si>
    <t>17 January 1931</t>
  </si>
  <si>
    <t>DD-329</t>
  </si>
  <si>
    <t>Bruce</t>
  </si>
  <si>
    <t>DD-330</t>
  </si>
  <si>
    <t>Hull</t>
  </si>
  <si>
    <t>DD-331</t>
  </si>
  <si>
    <t>Macdonough</t>
  </si>
  <si>
    <t>DD-332</t>
  </si>
  <si>
    <t>Farenholt</t>
  </si>
  <si>
    <t>DD-333</t>
  </si>
  <si>
    <t>Sumner</t>
  </si>
  <si>
    <t>DD-334</t>
  </si>
  <si>
    <t>Corry</t>
  </si>
  <si>
    <t>Sold for salvage</t>
  </si>
  <si>
    <t>DD-335</t>
  </si>
  <si>
    <t>Melvin</t>
  </si>
  <si>
    <t>DD-336</t>
  </si>
  <si>
    <t>Litchfield</t>
  </si>
  <si>
    <t>Scrapped 29 March 1946</t>
  </si>
  <si>
    <t>DD-337</t>
  </si>
  <si>
    <t>Zane</t>
  </si>
  <si>
    <t>Scrapped 3 March 1947</t>
  </si>
  <si>
    <t>DMS-14 in November 1940</t>
  </si>
  <si>
    <t>DD-338</t>
  </si>
  <si>
    <t>Wasmuth</t>
  </si>
  <si>
    <t>Sank in storm in Pacific, 29 December 1942</t>
  </si>
  <si>
    <t>DMS-15 in November 1940</t>
  </si>
  <si>
    <t>DD-339</t>
  </si>
  <si>
    <t>Trever</t>
  </si>
  <si>
    <t>DMS-16 in November 1940</t>
  </si>
  <si>
    <t>DD-340</t>
  </si>
  <si>
    <t>Perry</t>
  </si>
  <si>
    <t>Sunk by Japanese mine, 13 September 1944</t>
  </si>
  <si>
    <t>DMS-17 in November 1940</t>
  </si>
  <si>
    <t>DD-341</t>
  </si>
  <si>
    <t>Decatur</t>
  </si>
  <si>
    <t>2 November 1945</t>
  </si>
  <si>
    <t>12 September 1944</t>
  </si>
  <si>
    <t>6 December 1945</t>
  </si>
  <si>
    <t>7 December 1945</t>
  </si>
  <si>
    <t>21 November 1945</t>
  </si>
  <si>
    <t>16 November 1945</t>
  </si>
  <si>
    <t>WW2 Vet</t>
  </si>
  <si>
    <t>Philip</t>
  </si>
  <si>
    <t>Woolsey</t>
  </si>
  <si>
    <t>Evans</t>
  </si>
  <si>
    <t>Little</t>
  </si>
  <si>
    <t>Kimberly</t>
  </si>
  <si>
    <t>Sigourney</t>
  </si>
  <si>
    <t>Gregory</t>
  </si>
  <si>
    <t>Stringham</t>
  </si>
  <si>
    <t>Dyer</t>
  </si>
  <si>
    <t>Colhoun</t>
  </si>
  <si>
    <t>Stevens</t>
  </si>
  <si>
    <t>McKee</t>
  </si>
  <si>
    <t>Robinson</t>
  </si>
  <si>
    <t>Ringgold</t>
  </si>
  <si>
    <t>McKean</t>
  </si>
  <si>
    <t>Harding</t>
  </si>
  <si>
    <t>Gridley</t>
  </si>
  <si>
    <t>Fairfax</t>
  </si>
  <si>
    <t>Taylor</t>
  </si>
  <si>
    <t>Bell</t>
  </si>
  <si>
    <t>Stribling</t>
  </si>
  <si>
    <t>Murray</t>
  </si>
  <si>
    <t>Israel</t>
  </si>
  <si>
    <t>Luce</t>
  </si>
  <si>
    <t>DD-100</t>
  </si>
  <si>
    <t>Maury</t>
  </si>
  <si>
    <t>DD-101</t>
  </si>
  <si>
    <t>Lansdale</t>
  </si>
  <si>
    <t>DD-102</t>
  </si>
  <si>
    <t>Mahan</t>
  </si>
  <si>
    <t>DD-103</t>
  </si>
  <si>
    <t>Schley</t>
  </si>
  <si>
    <t>DD-104</t>
  </si>
  <si>
    <t>Champlin</t>
  </si>
  <si>
    <t>DD-105</t>
  </si>
  <si>
    <t>Mugford</t>
  </si>
  <si>
    <t>DD-106</t>
  </si>
  <si>
    <t>Chew</t>
  </si>
  <si>
    <t>DD-107</t>
  </si>
  <si>
    <t>Hazelwood</t>
  </si>
  <si>
    <t>DD-108</t>
  </si>
  <si>
    <t>Williams</t>
  </si>
  <si>
    <t>DD-109</t>
  </si>
  <si>
    <t>Crane</t>
  </si>
  <si>
    <t>DD-110</t>
  </si>
  <si>
    <t>Hart</t>
  </si>
  <si>
    <t>DD-111</t>
  </si>
  <si>
    <t>Ingraham</t>
  </si>
  <si>
    <t>DD-112</t>
  </si>
  <si>
    <t>Ludlow</t>
  </si>
  <si>
    <t>DD-113</t>
  </si>
  <si>
    <t>Rathburne</t>
  </si>
  <si>
    <t>DD-114</t>
  </si>
  <si>
    <t>Talbot</t>
  </si>
  <si>
    <t>DD-115</t>
  </si>
  <si>
    <t>Waters</t>
  </si>
  <si>
    <t>DD-116</t>
  </si>
  <si>
    <t>Dent</t>
  </si>
  <si>
    <t>DD-117</t>
  </si>
  <si>
    <t>Dorsey</t>
  </si>
  <si>
    <t>DD-118</t>
  </si>
  <si>
    <t>Lea</t>
  </si>
  <si>
    <t>DD-119</t>
  </si>
  <si>
    <t>Lamberton</t>
  </si>
  <si>
    <t>DD-120</t>
  </si>
  <si>
    <t>Radford</t>
  </si>
  <si>
    <t>DD-121</t>
  </si>
  <si>
    <t>Montgomery</t>
  </si>
  <si>
    <t>DD-122</t>
  </si>
  <si>
    <t>Breese</t>
  </si>
  <si>
    <t>DD-123</t>
  </si>
  <si>
    <t>Gamble</t>
  </si>
  <si>
    <t>DD-124</t>
  </si>
  <si>
    <t>Ramsay</t>
  </si>
  <si>
    <t>DD-125</t>
  </si>
  <si>
    <t>Tattnall</t>
  </si>
  <si>
    <t>DD-126</t>
  </si>
  <si>
    <t>Badger</t>
  </si>
  <si>
    <t>DD-127</t>
  </si>
  <si>
    <t>Twiggs</t>
  </si>
  <si>
    <t>DD-128</t>
  </si>
  <si>
    <t>Babbitt</t>
  </si>
  <si>
    <t>DD-129</t>
  </si>
  <si>
    <t>DeLong</t>
  </si>
  <si>
    <t>DD-130</t>
  </si>
  <si>
    <t>Jacob Jones</t>
  </si>
  <si>
    <t>DD-131</t>
  </si>
  <si>
    <t>Buchanan</t>
  </si>
  <si>
    <t>DD-132</t>
  </si>
  <si>
    <t>Aaron Ward</t>
  </si>
  <si>
    <t>DD-133</t>
  </si>
  <si>
    <t>Hale</t>
  </si>
  <si>
    <t>DD-134</t>
  </si>
  <si>
    <t>Crowninshield</t>
  </si>
  <si>
    <t>DD-135</t>
  </si>
  <si>
    <t>Tillman</t>
  </si>
  <si>
    <t>DD-136</t>
  </si>
  <si>
    <t>Boggs</t>
  </si>
  <si>
    <t>DD-137</t>
  </si>
  <si>
    <t>Kilty</t>
  </si>
  <si>
    <t>DD-138</t>
  </si>
  <si>
    <t>Kennison</t>
  </si>
  <si>
    <t>DD-139</t>
  </si>
  <si>
    <t>Ward</t>
  </si>
  <si>
    <t>DD-140</t>
  </si>
  <si>
    <t>Claxton</t>
  </si>
  <si>
    <t>DD-141</t>
  </si>
  <si>
    <t>Hamilton</t>
  </si>
  <si>
    <t>DD-142</t>
  </si>
  <si>
    <t>Tarbell</t>
  </si>
  <si>
    <t>DD-143</t>
  </si>
  <si>
    <t>Yarnall</t>
  </si>
  <si>
    <t>DD-144</t>
  </si>
  <si>
    <t>Upshur</t>
  </si>
  <si>
    <t>DD-145</t>
  </si>
  <si>
    <t>Greer</t>
  </si>
  <si>
    <t>DD-146</t>
  </si>
  <si>
    <t>Elliot</t>
  </si>
  <si>
    <t>DD-147</t>
  </si>
  <si>
    <t>Roper</t>
  </si>
  <si>
    <t>DD-148</t>
  </si>
  <si>
    <t>Breckinridge</t>
  </si>
  <si>
    <t>DD-149</t>
  </si>
  <si>
    <t>Barney</t>
  </si>
  <si>
    <t>DD-150</t>
  </si>
  <si>
    <t>Blakeley</t>
  </si>
  <si>
    <t>DD-151</t>
  </si>
  <si>
    <t>Biddle</t>
  </si>
  <si>
    <t>DD-152</t>
  </si>
  <si>
    <t>Du Pont</t>
  </si>
  <si>
    <t>DD-153</t>
  </si>
  <si>
    <t>Bernadou</t>
  </si>
  <si>
    <t>DD-154</t>
  </si>
  <si>
    <t>Ellis</t>
  </si>
  <si>
    <t>DD-155</t>
  </si>
  <si>
    <t>Cole</t>
  </si>
  <si>
    <t>DD-156</t>
  </si>
  <si>
    <t>J. Fred Talbott</t>
  </si>
  <si>
    <t>DD-157</t>
  </si>
  <si>
    <t>Dickerson</t>
  </si>
  <si>
    <t>DD-158</t>
  </si>
  <si>
    <t>Leary</t>
  </si>
  <si>
    <t>DD-159</t>
  </si>
  <si>
    <t>Schenck</t>
  </si>
  <si>
    <t>DD-160</t>
  </si>
  <si>
    <t>Herbert</t>
  </si>
  <si>
    <t>DD-161</t>
  </si>
  <si>
    <t>Palmer</t>
  </si>
  <si>
    <t>DD-162</t>
  </si>
  <si>
    <t>Thatcher</t>
  </si>
  <si>
    <t>DD-163</t>
  </si>
  <si>
    <t>Walker</t>
  </si>
  <si>
    <t>DD-164</t>
  </si>
  <si>
    <t>Crosby</t>
  </si>
  <si>
    <t>DD-165</t>
  </si>
  <si>
    <t>Meredith</t>
  </si>
  <si>
    <t>DD-166</t>
  </si>
  <si>
    <t>Bush</t>
  </si>
  <si>
    <t>DD-167</t>
  </si>
  <si>
    <t>Cowell</t>
  </si>
  <si>
    <t>DD-168</t>
  </si>
  <si>
    <t>Maddox</t>
  </si>
  <si>
    <t>DD-169</t>
  </si>
  <si>
    <t>Foote</t>
  </si>
  <si>
    <t>DD-170</t>
  </si>
  <si>
    <t>Kalk</t>
  </si>
  <si>
    <t>DD-171</t>
  </si>
  <si>
    <t>Burns</t>
  </si>
  <si>
    <t>DD-172</t>
  </si>
  <si>
    <t>Anthony</t>
  </si>
  <si>
    <t>DD-173</t>
  </si>
  <si>
    <t>Sproston</t>
  </si>
  <si>
    <t>DD-174</t>
  </si>
  <si>
    <t>Rizal</t>
  </si>
  <si>
    <t>DD-175</t>
  </si>
  <si>
    <t>Mackenzie</t>
  </si>
  <si>
    <t>DD-176</t>
  </si>
  <si>
    <t>Renshaw</t>
  </si>
  <si>
    <t>DD-177</t>
  </si>
  <si>
    <t>O'Bannon</t>
  </si>
  <si>
    <t>DD-178</t>
  </si>
  <si>
    <t>Hogan</t>
  </si>
  <si>
    <t>DD-179</t>
  </si>
  <si>
    <t>Howard</t>
  </si>
  <si>
    <t>DD-180</t>
  </si>
  <si>
    <t>Stansbury</t>
  </si>
  <si>
    <t>DD-181</t>
  </si>
  <si>
    <t>Hopewell</t>
  </si>
  <si>
    <t>DD-182</t>
  </si>
  <si>
    <t>Thomas</t>
  </si>
  <si>
    <t>DD-183</t>
  </si>
  <si>
    <t>Haraden</t>
  </si>
  <si>
    <t>DD-184</t>
  </si>
  <si>
    <t>Abbot</t>
  </si>
  <si>
    <t>DD-185</t>
  </si>
  <si>
    <t>Bagley</t>
  </si>
  <si>
    <t>DD-69</t>
  </si>
  <si>
    <t>DD-70</t>
  </si>
  <si>
    <t>Craven</t>
  </si>
  <si>
    <t>DD-71</t>
  </si>
  <si>
    <t>Gwin</t>
  </si>
  <si>
    <t>DD-72</t>
  </si>
  <si>
    <t>Conner</t>
  </si>
  <si>
    <t>DD-73</t>
  </si>
  <si>
    <t>Stockton</t>
  </si>
  <si>
    <t>DD-74</t>
  </si>
  <si>
    <t>Manley</t>
  </si>
  <si>
    <t>WW2 Casualty</t>
  </si>
  <si>
    <t>DD-75</t>
  </si>
  <si>
    <t>DD-76</t>
  </si>
  <si>
    <t>DD-77</t>
  </si>
  <si>
    <t>DD-78</t>
  </si>
  <si>
    <t>DD-79</t>
  </si>
  <si>
    <t>DD-80</t>
  </si>
  <si>
    <t>DD-81</t>
  </si>
  <si>
    <t>DD-82</t>
  </si>
  <si>
    <t>DD-83</t>
  </si>
  <si>
    <t>DD-84</t>
  </si>
  <si>
    <t>DD-85</t>
  </si>
  <si>
    <t>DD-86</t>
  </si>
  <si>
    <t>DD-87</t>
  </si>
  <si>
    <t>DD-88</t>
  </si>
  <si>
    <t>DD-89</t>
  </si>
  <si>
    <t>DD-90</t>
  </si>
  <si>
    <t>DD-91</t>
  </si>
  <si>
    <t>DD-92</t>
  </si>
  <si>
    <t>DD-93</t>
  </si>
  <si>
    <t>DD-94</t>
  </si>
  <si>
    <t>DD-95</t>
  </si>
  <si>
    <t>DD-96</t>
  </si>
  <si>
    <t>DD-97</t>
  </si>
  <si>
    <t>DD-98</t>
  </si>
  <si>
    <t>DD-99</t>
  </si>
  <si>
    <t>HMS  Beverley</t>
  </si>
  <si>
    <t>USSR  Deyatelny (Active)</t>
  </si>
  <si>
    <t>HMS  Broadwater</t>
  </si>
  <si>
    <t>HMS  Stanley</t>
  </si>
  <si>
    <t>HMCS  St_Croix</t>
  </si>
  <si>
    <t>HMS  Belmont</t>
  </si>
  <si>
    <t>HMS  Rockingham</t>
  </si>
  <si>
    <t>HMS  Cameron</t>
  </si>
  <si>
    <t>Report</t>
  </si>
  <si>
    <t>Links</t>
  </si>
  <si>
    <t>Clemson Data</t>
  </si>
  <si>
    <t>Caldwell Data</t>
  </si>
  <si>
    <t>Wickes Data</t>
  </si>
  <si>
    <t>Lend Lease Data</t>
  </si>
  <si>
    <t>`</t>
  </si>
  <si>
    <t>Wickes Class Destroyers</t>
  </si>
  <si>
    <t>Clemson-Class Destroyers</t>
  </si>
  <si>
    <t>Caldwell-Class Destroyer</t>
  </si>
  <si>
    <t>Caldwell-Class Destroyers</t>
  </si>
  <si>
    <t>Wickes-Class Destroyers</t>
  </si>
  <si>
    <t>Clemson-Class Destroyer</t>
  </si>
  <si>
    <t>Lend-Lease Report</t>
  </si>
  <si>
    <t>Breakdown By Class of the Lend-Lease Destroyers</t>
  </si>
  <si>
    <t>WW2 Veteran % By Class</t>
  </si>
  <si>
    <t>Casualties for Lend-Lease Class Destroyers (US and UK)</t>
  </si>
  <si>
    <t>Lend-Lease Data</t>
  </si>
  <si>
    <t>Wartime_Name</t>
  </si>
  <si>
    <t>Wartime_Status</t>
  </si>
  <si>
    <t>HMS  Castleton</t>
  </si>
  <si>
    <t>HMS  Charlestown</t>
  </si>
  <si>
    <t>Abel P Upshur</t>
  </si>
  <si>
    <t>HMS  Clare</t>
  </si>
  <si>
    <t>HMS  Burnham</t>
  </si>
  <si>
    <t>HMS  Reading</t>
  </si>
  <si>
    <t>HMCS  St_Francis</t>
  </si>
  <si>
    <t>HMS  Campbeltown</t>
  </si>
  <si>
    <t>HMS  Salisbury</t>
  </si>
  <si>
    <t>HMS  Leeds</t>
  </si>
  <si>
    <t>USSR  Zharkiy (Zealous)</t>
  </si>
  <si>
    <t>HMS  Lewes</t>
  </si>
  <si>
    <t>USSR  Derzkiy (Ardent)</t>
  </si>
  <si>
    <t>Doran</t>
  </si>
  <si>
    <t>HMS  St_Marys</t>
  </si>
  <si>
    <t>HMCS  Buxton</t>
  </si>
  <si>
    <t>HMS  Mansfield</t>
  </si>
  <si>
    <t>USSR  Zhivuchiy (Tenacious)</t>
  </si>
  <si>
    <t>USSR  Zhostkiy (Adamant)</t>
  </si>
  <si>
    <t>HMS  Caldwell</t>
  </si>
  <si>
    <t>HMCS  Columbia</t>
  </si>
  <si>
    <t>HMS  Bath</t>
  </si>
  <si>
    <t>HMS  Broadway</t>
  </si>
  <si>
    <t>HMCS  Hamilton</t>
  </si>
  <si>
    <t>HMS  Burwell</t>
  </si>
  <si>
    <t>HMCS  Annapolis</t>
  </si>
  <si>
    <t>USSR  Doblestny (Valiant)</t>
  </si>
  <si>
    <t>HMS  Bradford</t>
  </si>
  <si>
    <t>HMS  Ramsey</t>
  </si>
  <si>
    <t>HMS  Lancaster</t>
  </si>
  <si>
    <t>HMS  Newark</t>
  </si>
  <si>
    <t>HMS  Newmarket</t>
  </si>
  <si>
    <t>HMS  Sherwood</t>
  </si>
  <si>
    <t>HMS  Ripley</t>
  </si>
  <si>
    <t>HMS  Newport</t>
  </si>
  <si>
    <t>HMS  Ludlow</t>
  </si>
  <si>
    <t>HMCS  Niagara</t>
  </si>
  <si>
    <t>USSR  Dostoyny (Excellent)</t>
  </si>
  <si>
    <t>HMS  Wells</t>
  </si>
  <si>
    <t>USSR  Zhguchiy (Firebrand)</t>
  </si>
  <si>
    <t>Welborn C Wood</t>
  </si>
  <si>
    <t>HMS  Chesterfield</t>
  </si>
  <si>
    <t>HMS  Montgomery</t>
  </si>
  <si>
    <t>HMCS  St_Clair</t>
  </si>
  <si>
    <t>USSR  Druzhny (United)</t>
  </si>
  <si>
    <t>Destroyers for Bases Deal</t>
  </si>
  <si>
    <t>US-UK Deal</t>
  </si>
  <si>
    <t>US Destroyer Information</t>
  </si>
  <si>
    <t>US Ships to UK</t>
  </si>
  <si>
    <t>Ship Data Card</t>
  </si>
  <si>
    <t>Ship Data Table</t>
  </si>
  <si>
    <t>US Destroyers in UK Service</t>
  </si>
  <si>
    <t>tons (standard)</t>
  </si>
  <si>
    <t>Built</t>
  </si>
  <si>
    <t>Displacement</t>
  </si>
  <si>
    <t>1916-1920</t>
  </si>
  <si>
    <t>Length</t>
  </si>
  <si>
    <t>ft</t>
  </si>
  <si>
    <t>Speed</t>
  </si>
  <si>
    <t>kn (DD72-73)</t>
  </si>
  <si>
    <t>kn (DD69-71, 74)</t>
  </si>
  <si>
    <t>Main Battery</t>
  </si>
  <si>
    <t>4x4 in</t>
  </si>
  <si>
    <t>1917-1921</t>
  </si>
  <si>
    <t>tons (normal)</t>
  </si>
  <si>
    <t>kn</t>
  </si>
  <si>
    <t>1918-1922</t>
  </si>
  <si>
    <t>Ships in the Bargin</t>
  </si>
  <si>
    <t>Sent to UK, who used most, sent some to Canada and USSR</t>
  </si>
  <si>
    <t>50 ships</t>
  </si>
  <si>
    <t>Three Destroyer Classes: Caldwell, Clemson, and Wickes</t>
  </si>
  <si>
    <t>Executive agreement by Roosevelt (not an approved treaty)</t>
  </si>
  <si>
    <t>Violated the Neutrality Act</t>
  </si>
  <si>
    <t>(Link)</t>
  </si>
  <si>
    <t>WW2 Service</t>
  </si>
  <si>
    <t>Casualties for Lend-Lease Class Destroyers (US)</t>
  </si>
  <si>
    <t>Total</t>
  </si>
  <si>
    <t>WW2 Survival</t>
  </si>
  <si>
    <t>Count</t>
  </si>
  <si>
    <t>Order of Deployment</t>
  </si>
  <si>
    <t>Caldwell → Clemson → Wickes</t>
  </si>
  <si>
    <t>Destroyers For Basis Class Breakdown</t>
  </si>
  <si>
    <t>A major issue was that many of the destroyers had not been properly mothballed.</t>
  </si>
  <si>
    <t>Many of the destroyers required a lot of work to make operational.</t>
  </si>
  <si>
    <t>Ship</t>
  </si>
  <si>
    <t>First commissioned</t>
  </si>
  <si>
    <t>Arizona</t>
  </si>
  <si>
    <t>Pennsylvania</t>
  </si>
  <si>
    <t>Arkansas</t>
  </si>
  <si>
    <t>Wyoming</t>
  </si>
  <si>
    <t>California</t>
  </si>
  <si>
    <t>Tennessee</t>
  </si>
  <si>
    <t>Colorado</t>
  </si>
  <si>
    <t>Idaho</t>
  </si>
  <si>
    <t>New Mexico</t>
  </si>
  <si>
    <t>Maryland</t>
  </si>
  <si>
    <t>Mississippi</t>
  </si>
  <si>
    <t>Nevada</t>
  </si>
  <si>
    <t>New York</t>
  </si>
  <si>
    <t>North Carolina</t>
  </si>
  <si>
    <t>Oklahoma</t>
  </si>
  <si>
    <t>Texas</t>
  </si>
  <si>
    <t>Washington</t>
  </si>
  <si>
    <t>West Virginia</t>
  </si>
  <si>
    <t>Histogram Table</t>
  </si>
  <si>
    <t>US Battleships at WW2 Start</t>
  </si>
  <si>
    <t>Date Bins</t>
  </si>
  <si>
    <t>Frequency</t>
  </si>
  <si>
    <t>Year Inc</t>
  </si>
  <si>
    <t>Chart Title</t>
  </si>
  <si>
    <t>X-Axis</t>
  </si>
  <si>
    <t>Y-Axis</t>
  </si>
  <si>
    <t>Date Bins (2 year increments)</t>
  </si>
  <si>
    <t>Battleships</t>
  </si>
  <si>
    <t>Not Vet</t>
  </si>
  <si>
    <t>Final Navy</t>
  </si>
  <si>
    <t>Canada</t>
  </si>
  <si>
    <t>USSR</t>
  </si>
  <si>
    <t>UK</t>
  </si>
  <si>
    <t>Class Summary Characteristics</t>
  </si>
  <si>
    <t>tons</t>
  </si>
  <si>
    <t>feet</t>
  </si>
  <si>
    <t>knot</t>
  </si>
  <si>
    <t>knots (DD69-71, 74)</t>
  </si>
  <si>
    <t>knots (DD72-73)</t>
  </si>
  <si>
    <t>Characteristic</t>
  </si>
  <si>
    <t>Years Built</t>
  </si>
  <si>
    <t>Displacements</t>
  </si>
  <si>
    <t>Royal Navy Displacements</t>
  </si>
  <si>
    <t>Ship Data</t>
  </si>
  <si>
    <t>Type</t>
  </si>
  <si>
    <t>Disp_Range</t>
  </si>
  <si>
    <t>Aircraft carrier</t>
  </si>
  <si>
    <t>23000</t>
  </si>
  <si>
    <t>Battleship</t>
  </si>
  <si>
    <t>42923</t>
  </si>
  <si>
    <t>Corvette</t>
  </si>
  <si>
    <t>1060</t>
  </si>
  <si>
    <t>Destroyer</t>
  </si>
  <si>
    <t>Destroyer escort</t>
  </si>
  <si>
    <t>Escort carrier</t>
  </si>
  <si>
    <t>8300–16890</t>
  </si>
  <si>
    <t>Frigate</t>
  </si>
  <si>
    <t>1370–1500</t>
  </si>
  <si>
    <t>Light aircraft carrier</t>
  </si>
  <si>
    <t>13200</t>
  </si>
  <si>
    <t>Light cruiser</t>
  </si>
  <si>
    <t>5600–10400</t>
  </si>
  <si>
    <t>Minelayer</t>
  </si>
  <si>
    <t>2650</t>
  </si>
  <si>
    <t>Minesweeper</t>
  </si>
  <si>
    <t>600–1330</t>
  </si>
  <si>
    <t>Naval trawler</t>
  </si>
  <si>
    <t>545–554</t>
  </si>
  <si>
    <t>Sloop</t>
  </si>
  <si>
    <t>1250</t>
  </si>
  <si>
    <t>Submarine</t>
  </si>
  <si>
    <t>30–1620</t>
  </si>
  <si>
    <t>Training submarine</t>
  </si>
  <si>
    <t>30</t>
  </si>
  <si>
    <t>1253–2444</t>
  </si>
  <si>
    <t>1085</t>
  </si>
  <si>
    <t>FALSE</t>
  </si>
  <si>
    <t>Commission Dates of US Battleships in Service at the Start of WW2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</si>
</sst>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m/yyyy"/>
  </numFmts>
  <fonts count="24" x14ac:knownFonts="1">
    <font>
      <sz val="10"/>
      <color theme="1"/>
      <name val="Consolas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</font>
    <font>
      <b/>
      <sz val="10"/>
      <color theme="1"/>
      <name val="Consolas"/>
      <family val="2"/>
    </font>
    <font>
      <i/>
      <sz val="11"/>
      <color theme="3"/>
      <name val="Consolas"/>
      <family val="2"/>
    </font>
    <font>
      <b/>
      <u/>
      <sz val="10"/>
      <color theme="5" tint="-0.24994659260841701"/>
      <name val="Consolas"/>
      <family val="2"/>
    </font>
    <font>
      <b/>
      <sz val="9"/>
      <color rgb="FF7030A0"/>
      <name val="Consolas"/>
      <family val="2"/>
    </font>
    <font>
      <sz val="10"/>
      <color rgb="FF7F7F7F"/>
      <name val="Consolas"/>
      <family val="2"/>
    </font>
    <font>
      <sz val="8"/>
      <name val="Consolas"/>
      <family val="2"/>
    </font>
    <font>
      <sz val="10"/>
      <color theme="1"/>
      <name val="Consolas"/>
      <family val="3"/>
    </font>
    <font>
      <b/>
      <sz val="12"/>
      <color theme="3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sz val="10"/>
      <color rgb="FF009242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  <font>
      <b/>
      <sz val="10"/>
      <color theme="1"/>
      <name val="Consolas"/>
      <family val="3"/>
    </font>
    <font>
      <b/>
      <sz val="11"/>
      <color theme="1"/>
      <name val="Consolas"/>
      <family val="2"/>
    </font>
    <font>
      <i/>
      <sz val="10"/>
      <color theme="1"/>
      <name val="Consolas"/>
      <family val="3"/>
    </font>
    <font>
      <sz val="10"/>
      <color theme="1"/>
      <name val="Consolas"/>
      <family val="1"/>
    </font>
    <font>
      <sz val="10"/>
      <color theme="0"/>
      <name val="Consolas"/>
      <family val="3"/>
    </font>
    <font>
      <b/>
      <sz val="12"/>
      <color theme="0"/>
      <name val="Consolas"/>
      <family val="3"/>
    </font>
    <font>
      <b/>
      <sz val="18"/>
      <color theme="0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0" fontId="18" fillId="0" borderId="0" applyNumberFormat="0" applyAlignment="0" applyProtection="0"/>
    <xf numFmtId="0" fontId="4" fillId="0" borderId="0" applyNumberFormat="0" applyAlignment="0" applyProtection="0"/>
    <xf numFmtId="0" fontId="5" fillId="0" borderId="1" applyNumberFormat="0" applyAlignment="0" applyProtection="0"/>
    <xf numFmtId="0" fontId="2" fillId="0" borderId="0" applyNumberFormat="0" applyFill="0" applyBorder="0" applyAlignment="0" applyProtection="0"/>
    <xf numFmtId="0" fontId="1" fillId="2" borderId="0" applyNumberFormat="0" applyAlignment="0" applyProtection="0"/>
    <xf numFmtId="0" fontId="7" fillId="0" borderId="0" applyNumberFormat="0" applyAlignment="0" applyProtection="0"/>
    <xf numFmtId="0" fontId="6" fillId="0" borderId="0" applyNumberFormat="0" applyAlignment="0" applyProtection="0"/>
    <xf numFmtId="0" fontId="3" fillId="3" borderId="0" applyNumberFormat="0" applyAlignment="0" applyProtection="0"/>
    <xf numFmtId="0" fontId="1" fillId="4" borderId="0" applyNumberFormat="0" applyAlignment="0" applyProtection="0"/>
    <xf numFmtId="0" fontId="3" fillId="0" borderId="0" applyNumberFormat="0" applyFill="0" applyBorder="0" applyAlignment="0" applyProtection="0"/>
    <xf numFmtId="0" fontId="9" fillId="0" borderId="0" applyFill="0" applyBorder="0" applyProtection="0">
      <alignment vertical="top"/>
    </xf>
    <xf numFmtId="0" fontId="1" fillId="6" borderId="0" applyNumberFormat="0" applyBorder="0" applyAlignment="0" applyProtection="0"/>
    <xf numFmtId="0" fontId="10" fillId="0" borderId="0" applyNumberFormat="0" applyProtection="0">
      <alignment vertical="center"/>
    </xf>
    <xf numFmtId="0" fontId="11" fillId="0" borderId="0" applyNumberFormat="0" applyFill="0" applyBorder="0" applyAlignment="0" applyProtection="0"/>
    <xf numFmtId="0" fontId="12" fillId="7" borderId="2" applyNumberFormat="0" applyAlignment="0" applyProtection="0"/>
    <xf numFmtId="0" fontId="13" fillId="0" borderId="0" applyNumberFormat="0" applyFill="0" applyBorder="0" applyAlignment="0" applyProtection="0">
      <alignment vertical="top"/>
    </xf>
    <xf numFmtId="0" fontId="14" fillId="0" borderId="0" applyNumberFormat="0" applyFill="0" applyBorder="0" applyAlignment="0" applyProtection="0">
      <alignment vertical="top"/>
    </xf>
    <xf numFmtId="0" fontId="15" fillId="0" borderId="0" applyNumberFormat="0" applyFill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" fillId="5" borderId="0" applyNumberFormat="0" applyBorder="0" applyAlignment="0" applyProtection="0"/>
    <xf numFmtId="0" fontId="3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pivotButton="1"/>
    <xf numFmtId="0" fontId="0" fillId="0" borderId="0" xfId="0" applyNumberFormat="1"/>
    <xf numFmtId="0" fontId="3" fillId="0" borderId="0" xfId="10"/>
    <xf numFmtId="164" fontId="0" fillId="0" borderId="0" xfId="0" applyNumberFormat="1"/>
    <xf numFmtId="0" fontId="0" fillId="0" borderId="0" xfId="0" applyAlignment="1">
      <alignment horizontal="left"/>
    </xf>
    <xf numFmtId="0" fontId="18" fillId="0" borderId="0" xfId="1"/>
    <xf numFmtId="0" fontId="0" fillId="8" borderId="0" xfId="0" applyFill="1"/>
    <xf numFmtId="0" fontId="0" fillId="0" borderId="0" xfId="0" applyFill="1"/>
    <xf numFmtId="0" fontId="17" fillId="0" borderId="0" xfId="0" applyFont="1"/>
    <xf numFmtId="0" fontId="9" fillId="10" borderId="3" xfId="0" applyFont="1" applyFill="1" applyBorder="1"/>
    <xf numFmtId="0" fontId="9" fillId="10" borderId="4" xfId="0" applyFont="1" applyFill="1" applyBorder="1"/>
    <xf numFmtId="0" fontId="17" fillId="10" borderId="7" xfId="0" applyFont="1" applyFill="1" applyBorder="1" applyAlignment="1">
      <alignment horizontal="centerContinuous"/>
    </xf>
    <xf numFmtId="0" fontId="9" fillId="10" borderId="8" xfId="0" applyFont="1" applyFill="1" applyBorder="1" applyAlignment="1">
      <alignment horizontal="centerContinuous"/>
    </xf>
    <xf numFmtId="0" fontId="9" fillId="10" borderId="5" xfId="0" applyFont="1" applyFill="1" applyBorder="1"/>
    <xf numFmtId="0" fontId="9" fillId="10" borderId="6" xfId="0" applyFont="1" applyFill="1" applyBorder="1"/>
    <xf numFmtId="0" fontId="17" fillId="10" borderId="8" xfId="0" applyFont="1" applyFill="1" applyBorder="1" applyAlignment="1">
      <alignment horizontal="centerContinuous"/>
    </xf>
    <xf numFmtId="0" fontId="4" fillId="0" borderId="0" xfId="2"/>
    <xf numFmtId="0" fontId="0" fillId="0" borderId="0" xfId="0" applyAlignment="1">
      <alignment horizontal="right"/>
    </xf>
    <xf numFmtId="0" fontId="0" fillId="8" borderId="0" xfId="0" applyFill="1" applyAlignment="1">
      <alignment horizontal="center"/>
    </xf>
    <xf numFmtId="0" fontId="3" fillId="9" borderId="0" xfId="10" applyFill="1" applyAlignment="1">
      <alignment horizontal="center"/>
    </xf>
    <xf numFmtId="0" fontId="3" fillId="8" borderId="0" xfId="10" applyFill="1" applyAlignment="1">
      <alignment horizontal="center"/>
    </xf>
    <xf numFmtId="0" fontId="0" fillId="0" borderId="0" xfId="0" applyAlignment="1">
      <alignment vertical="top"/>
    </xf>
    <xf numFmtId="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0" fillId="0" borderId="0" xfId="0" applyNumberFormat="1" applyAlignment="1">
      <alignment vertical="top" wrapText="1"/>
    </xf>
    <xf numFmtId="0" fontId="0" fillId="0" borderId="0" xfId="0" applyAlignment="1"/>
    <xf numFmtId="0" fontId="17" fillId="0" borderId="0" xfId="0" applyFont="1" applyAlignment="1">
      <alignment horizontal="left" inden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 indent="1"/>
    </xf>
    <xf numFmtId="0" fontId="20" fillId="0" borderId="0" xfId="0" applyFont="1" applyAlignment="1">
      <alignment horizontal="right"/>
    </xf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 applyAlignment="1">
      <alignment horizontal="centerContinuous"/>
    </xf>
    <xf numFmtId="14" fontId="0" fillId="0" borderId="0" xfId="0" applyNumberFormat="1"/>
    <xf numFmtId="0" fontId="0" fillId="0" borderId="8" xfId="0" applyNumberFormat="1" applyBorder="1"/>
    <xf numFmtId="0" fontId="0" fillId="0" borderId="13" xfId="0" applyBorder="1"/>
    <xf numFmtId="0" fontId="0" fillId="0" borderId="7" xfId="0" applyBorder="1"/>
    <xf numFmtId="0" fontId="0" fillId="0" borderId="6" xfId="0" applyNumberFormat="1" applyBorder="1"/>
    <xf numFmtId="0" fontId="0" fillId="0" borderId="17" xfId="0" applyBorder="1"/>
    <xf numFmtId="0" fontId="0" fillId="0" borderId="15" xfId="0" applyBorder="1"/>
    <xf numFmtId="0" fontId="17" fillId="0" borderId="8" xfId="0" applyNumberFormat="1" applyFont="1" applyBorder="1"/>
    <xf numFmtId="0" fontId="17" fillId="11" borderId="10" xfId="0" applyFont="1" applyFill="1" applyBorder="1"/>
    <xf numFmtId="0" fontId="17" fillId="11" borderId="18" xfId="0" applyFont="1" applyFill="1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4" xfId="0" applyBorder="1"/>
    <xf numFmtId="0" fontId="17" fillId="0" borderId="9" xfId="0" applyFont="1" applyBorder="1" applyAlignment="1">
      <alignment horizontal="left" indent="1"/>
    </xf>
    <xf numFmtId="0" fontId="17" fillId="0" borderId="14" xfId="0" applyFont="1" applyBorder="1" applyAlignment="1">
      <alignment horizontal="left" indent="1"/>
    </xf>
    <xf numFmtId="0" fontId="17" fillId="10" borderId="20" xfId="0" applyFont="1" applyFill="1" applyBorder="1" applyAlignment="1">
      <alignment horizontal="centerContinuous"/>
    </xf>
    <xf numFmtId="0" fontId="0" fillId="10" borderId="11" xfId="0" applyFill="1" applyBorder="1" applyAlignment="1">
      <alignment horizontal="centerContinuous"/>
    </xf>
    <xf numFmtId="0" fontId="21" fillId="12" borderId="16" xfId="0" applyFont="1" applyFill="1" applyBorder="1" applyAlignment="1">
      <alignment horizontal="centerContinuous"/>
    </xf>
    <xf numFmtId="0" fontId="21" fillId="12" borderId="17" xfId="0" applyFont="1" applyFill="1" applyBorder="1" applyAlignment="1">
      <alignment horizontal="centerContinuous"/>
    </xf>
    <xf numFmtId="0" fontId="22" fillId="12" borderId="15" xfId="0" applyFont="1" applyFill="1" applyBorder="1" applyAlignment="1">
      <alignment horizontal="centerContinuous"/>
    </xf>
    <xf numFmtId="0" fontId="23" fillId="12" borderId="16" xfId="1" applyFont="1" applyFill="1" applyBorder="1" applyAlignment="1">
      <alignment horizontal="centerContinuous" vertical="center"/>
    </xf>
    <xf numFmtId="0" fontId="17" fillId="13" borderId="12" xfId="0" applyFont="1" applyFill="1" applyBorder="1"/>
    <xf numFmtId="0" fontId="17" fillId="11" borderId="9" xfId="0" applyFont="1" applyFill="1" applyBorder="1" applyAlignment="1">
      <alignment horizontal="left" indent="1"/>
    </xf>
    <xf numFmtId="0" fontId="0" fillId="11" borderId="0" xfId="0" applyFill="1" applyBorder="1" applyAlignment="1">
      <alignment horizontal="centerContinuous"/>
    </xf>
    <xf numFmtId="0" fontId="0" fillId="11" borderId="8" xfId="0" applyFill="1" applyBorder="1" applyAlignment="1">
      <alignment horizontal="centerContinuous"/>
    </xf>
    <xf numFmtId="0" fontId="0" fillId="11" borderId="0" xfId="0" applyFill="1" applyBorder="1"/>
    <xf numFmtId="0" fontId="0" fillId="11" borderId="8" xfId="0" applyFill="1" applyBorder="1"/>
    <xf numFmtId="0" fontId="0" fillId="0" borderId="4" xfId="0" applyNumberFormat="1" applyBorder="1"/>
    <xf numFmtId="0" fontId="0" fillId="0" borderId="19" xfId="0" pivotButton="1" applyBorder="1"/>
    <xf numFmtId="0" fontId="0" fillId="0" borderId="22" xfId="0" applyBorder="1"/>
    <xf numFmtId="0" fontId="0" fillId="0" borderId="19" xfId="0" applyBorder="1"/>
    <xf numFmtId="0" fontId="0" fillId="0" borderId="17" xfId="0" applyBorder="1" applyAlignment="1">
      <alignment horizontal="right"/>
    </xf>
    <xf numFmtId="0" fontId="0" fillId="0" borderId="19" xfId="0" applyBorder="1" applyAlignment="1">
      <alignment horizontal="right"/>
    </xf>
    <xf numFmtId="0" fontId="0" fillId="0" borderId="0" xfId="0" applyAlignment="1">
      <alignment horizontal="center"/>
    </xf>
    <xf numFmtId="0" fontId="17" fillId="9" borderId="0" xfId="0" applyFont="1" applyFill="1" applyAlignment="1">
      <alignment horizontal="center"/>
    </xf>
    <xf numFmtId="0" fontId="0" fillId="0" borderId="0" xfId="0" pivotButton="1" applyBorder="1"/>
    <xf numFmtId="0" fontId="0" fillId="0" borderId="22" xfId="0" applyNumberFormat="1" applyBorder="1"/>
    <xf numFmtId="0" fontId="0" fillId="0" borderId="9" xfId="0" applyNumberFormat="1" applyBorder="1"/>
    <xf numFmtId="0" fontId="0" fillId="0" borderId="14" xfId="0" applyNumberFormat="1" applyBorder="1"/>
    <xf numFmtId="0" fontId="0" fillId="0" borderId="21" xfId="0" applyBorder="1" applyAlignment="1">
      <alignment horizontal="centerContinuous"/>
    </xf>
    <xf numFmtId="0" fontId="0" fillId="0" borderId="6" xfId="0" applyBorder="1" applyAlignment="1">
      <alignment horizontal="centerContinuous"/>
    </xf>
  </cellXfs>
  <cellStyles count="22">
    <cellStyle name="20% - Accent1 2" xfId="20" xr:uid="{093E2BC1-96CB-4372-9F2E-F954F8BA4054}"/>
    <cellStyle name="20% - Accent3 2" xfId="12" xr:uid="{AD475636-9312-4765-BD07-709A6D2553CF}"/>
    <cellStyle name="Comment" xfId="7" xr:uid="{763C255E-5D87-466E-95B0-D699BCBDC27A}"/>
    <cellStyle name="Comment 2" xfId="17" xr:uid="{C2C97682-6AEE-46BC-AFF6-514958556F6A}"/>
    <cellStyle name="Explanatory Text" xfId="6" builtinId="53" customBuiltin="1"/>
    <cellStyle name="Explanatory Text 2" xfId="14" xr:uid="{7804DB3F-65AF-4F51-A6F5-59753E410706}"/>
    <cellStyle name="Followed Hyperlink" xfId="21" builtinId="9" customBuiltin="1"/>
    <cellStyle name="Heading 1" xfId="1" builtinId="16" customBuiltin="1"/>
    <cellStyle name="Heading 1 2" xfId="13" xr:uid="{117E2C80-F491-4444-A9F0-BCF3071DCF78}"/>
    <cellStyle name="Heading 2" xfId="2" builtinId="17" customBuiltin="1"/>
    <cellStyle name="Heading 2 2" xfId="19" xr:uid="{AF1B6691-2688-4C7B-99FF-3158ACFADD6F}"/>
    <cellStyle name="Heading 3" xfId="3" builtinId="18" customBuiltin="1"/>
    <cellStyle name="Heading 3 2" xfId="18" xr:uid="{96D0AF92-0BA4-451D-91EF-BD46B748EC2C}"/>
    <cellStyle name="Heading 4" xfId="4" builtinId="19" hidden="1"/>
    <cellStyle name="Hyperlink" xfId="10" builtinId="8" customBuiltin="1"/>
    <cellStyle name="Hyperlink 2" xfId="16" xr:uid="{2DEA017B-E5B7-4C79-904E-63466030DC1D}"/>
    <cellStyle name="Input" xfId="5" builtinId="20" customBuiltin="1"/>
    <cellStyle name="Input 2" xfId="15" xr:uid="{875885B1-D202-4AAA-AC38-DB9AD494EB4E}"/>
    <cellStyle name="Introduction" xfId="8" xr:uid="{5B02A008-1F7D-4D4F-95AF-9E9DCAA6C469}"/>
    <cellStyle name="Normal" xfId="0" builtinId="0"/>
    <cellStyle name="Normal 2" xfId="11" xr:uid="{EA02E8ED-F24C-490E-9F80-4795102C16EF}"/>
    <cellStyle name="Salutation" xfId="9" xr:uid="{F719B4EA-B44E-4761-B427-915CA2DD4EE6}"/>
  </cellStyles>
  <dxfs count="69">
    <dxf>
      <numFmt numFmtId="0" formatCode="General"/>
    </dxf>
    <dxf>
      <numFmt numFmtId="0" formatCode="General"/>
    </dxf>
    <dxf>
      <numFmt numFmtId="19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d/mmm/yyyy"/>
    </dxf>
    <dxf>
      <numFmt numFmtId="0" formatCode="General"/>
    </dxf>
    <dxf>
      <numFmt numFmtId="164" formatCode="dd/mmm/yyyy"/>
    </dxf>
    <dxf>
      <numFmt numFmtId="0" formatCode="General"/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indent="0" justifyLastLine="0" shrinkToFit="0" readingOrder="0"/>
    </dxf>
    <dxf>
      <numFmt numFmtId="0" formatCode="General"/>
      <alignment horizontal="general" vertical="top" textRotation="0" indent="0" justifyLastLine="0" shrinkToFit="0" readingOrder="0"/>
    </dxf>
    <dxf>
      <numFmt numFmtId="19" formatCode="dd/mm/yy"/>
      <alignment horizontal="general" vertical="top" textRotation="0" indent="0" justifyLastLine="0" shrinkToFit="0" readingOrder="0"/>
    </dxf>
    <dxf>
      <numFmt numFmtId="0" formatCode="General"/>
      <alignment horizontal="general" vertical="top" textRotation="0" indent="0" justifyLastLine="0" shrinkToFit="0" readingOrder="0"/>
    </dxf>
    <dxf>
      <numFmt numFmtId="0" formatCode="General"/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numFmt numFmtId="164" formatCode="dd/mmm/yyyy"/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family val="3"/>
      </font>
      <numFmt numFmtId="0" formatCode="General"/>
      <border diagonalUp="0" diagonalDown="0">
        <left/>
        <right style="thin">
          <color indexed="64"/>
        </right>
        <top/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double">
          <color indexed="64"/>
        </bottom>
      </border>
    </dxf>
    <dxf>
      <font>
        <b/>
        <family val="3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/>
        <vertical/>
      </border>
    </dxf>
    <dxf>
      <border>
        <top/>
        <vertical/>
      </border>
    </dxf>
    <dxf>
      <border>
        <left/>
        <right/>
      </border>
    </dxf>
    <dxf>
      <border>
        <left/>
        <righ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/>
    </dxf>
    <dxf>
      <alignment horizontal="right"/>
    </dxf>
    <dxf>
      <alignment horizontal="center"/>
    </dxf>
    <dxf>
      <alignment horizontal="right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general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general"/>
    </dxf>
    <dxf>
      <alignment horizontal="right"/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3" defaultTableStyle="TableStyleMedium2" defaultPivotStyle="PivotStyleLight16">
    <tableStyle name="Biegert Standard" table="0" count="4" xr9:uid="{42AEC9BC-0DCA-4F4D-A892-87E428EDDB77}">
      <tableStyleElement type="headerRow" dxfId="68"/>
      <tableStyleElement type="totalRow" dxfId="67"/>
      <tableStyleElement type="firstColumn" dxfId="66"/>
      <tableStyleElement type="firstRowStripe" dxfId="65"/>
    </tableStyle>
    <tableStyle name="Biegert Standard A" pivot="0" count="4" xr9:uid="{B192E21F-FD72-4EF1-88C0-080E06E6E4FA}">
      <tableStyleElement type="headerRow" dxfId="64"/>
      <tableStyleElement type="totalRow" dxfId="63"/>
      <tableStyleElement type="firstColumn" dxfId="62"/>
      <tableStyleElement type="firstRowStripe" dxfId="61"/>
    </tableStyle>
    <tableStyle name="Invisible" pivot="0" table="0" count="0" xr9:uid="{1FE6C890-5529-41D1-93D1-712AD5EE6F18}"/>
  </tableStyles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pivotCacheDefinition" Target="pivotCache/pivotCacheDefinition2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Battleships!$I$38</c:f>
          <c:strCache>
            <c:ptCount val="1"/>
            <c:pt idx="0">
              <c:v>Commission Dates of US Battleships in Service at the Start of WW2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20B-44AF-9AF8-373663B6074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0B-44AF-9AF8-373663B60749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20B-44AF-9AF8-373663B6074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20B-44AF-9AF8-373663B6074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20B-44AF-9AF8-373663B607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20B-44AF-9AF8-373663B60749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20B-44AF-9AF8-373663B60749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20B-44AF-9AF8-373663B60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Battleships!$H$5:$H$18</c:f>
              <c:numCache>
                <c:formatCode>m/d/yyyy</c:formatCode>
                <c:ptCount val="14"/>
                <c:pt idx="0">
                  <c:v>5845</c:v>
                </c:pt>
                <c:pt idx="1">
                  <c:v>6576</c:v>
                </c:pt>
                <c:pt idx="2">
                  <c:v>7306</c:v>
                </c:pt>
                <c:pt idx="3">
                  <c:v>8037</c:v>
                </c:pt>
                <c:pt idx="4">
                  <c:v>8767</c:v>
                </c:pt>
                <c:pt idx="5">
                  <c:v>9498</c:v>
                </c:pt>
                <c:pt idx="6">
                  <c:v>10228</c:v>
                </c:pt>
                <c:pt idx="7">
                  <c:v>10959</c:v>
                </c:pt>
                <c:pt idx="8">
                  <c:v>11689</c:v>
                </c:pt>
                <c:pt idx="9">
                  <c:v>12420</c:v>
                </c:pt>
                <c:pt idx="10">
                  <c:v>13150</c:v>
                </c:pt>
                <c:pt idx="11">
                  <c:v>13881</c:v>
                </c:pt>
                <c:pt idx="12">
                  <c:v>14611</c:v>
                </c:pt>
                <c:pt idx="13">
                  <c:v>15342</c:v>
                </c:pt>
              </c:numCache>
            </c:numRef>
          </c:cat>
          <c:val>
            <c:numRef>
              <c:f>Battleships!$I$5:$I$18</c:f>
              <c:numCache>
                <c:formatCode>General</c:formatCode>
                <c:ptCount val="1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B-44AF-9AF8-373663B60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3175135"/>
        <c:axId val="253175551"/>
      </c:barChart>
      <c:dateAx>
        <c:axId val="253175135"/>
        <c:scaling>
          <c:orientation val="minMax"/>
        </c:scaling>
        <c:delete val="0"/>
        <c:axPos val="b"/>
        <c:title>
          <c:tx>
            <c:strRef>
              <c:f>Battleships!$I$39</c:f>
              <c:strCache>
                <c:ptCount val="1"/>
                <c:pt idx="0">
                  <c:v>Date Bins (2 year increments)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75551"/>
        <c:crosses val="autoZero"/>
        <c:auto val="1"/>
        <c:lblOffset val="100"/>
        <c:baseTimeUnit val="years"/>
      </c:dateAx>
      <c:valAx>
        <c:axId val="253175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3175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25</xdr:row>
      <xdr:rowOff>121920</xdr:rowOff>
    </xdr:from>
    <xdr:to>
      <xdr:col>3</xdr:col>
      <xdr:colOff>731520</xdr:colOff>
      <xdr:row>27</xdr:row>
      <xdr:rowOff>30480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87AD8D-D728-4991-AFF6-79E3240AF6A3}"/>
            </a:ext>
          </a:extLst>
        </xdr:cNvPr>
        <xdr:cNvSpPr txBox="1"/>
      </xdr:nvSpPr>
      <xdr:spPr>
        <a:xfrm>
          <a:off x="1859280" y="3162300"/>
          <a:ext cx="69342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Class</a:t>
          </a:r>
        </a:p>
      </xdr:txBody>
    </xdr:sp>
    <xdr:clientData/>
  </xdr:twoCellAnchor>
  <xdr:twoCellAnchor>
    <xdr:from>
      <xdr:col>3</xdr:col>
      <xdr:colOff>45720</xdr:colOff>
      <xdr:row>38</xdr:row>
      <xdr:rowOff>144780</xdr:rowOff>
    </xdr:from>
    <xdr:to>
      <xdr:col>3</xdr:col>
      <xdr:colOff>739140</xdr:colOff>
      <xdr:row>40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96C8A7-8F97-4407-9A16-BAD09F6ECFC6}"/>
            </a:ext>
          </a:extLst>
        </xdr:cNvPr>
        <xdr:cNvSpPr txBox="1"/>
      </xdr:nvSpPr>
      <xdr:spPr>
        <a:xfrm>
          <a:off x="1866900" y="5341620"/>
          <a:ext cx="69342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Class</a:t>
          </a:r>
        </a:p>
      </xdr:txBody>
    </xdr:sp>
    <xdr:clientData/>
  </xdr:twoCellAnchor>
  <xdr:twoCellAnchor>
    <xdr:from>
      <xdr:col>3</xdr:col>
      <xdr:colOff>45720</xdr:colOff>
      <xdr:row>50</xdr:row>
      <xdr:rowOff>137160</xdr:rowOff>
    </xdr:from>
    <xdr:to>
      <xdr:col>3</xdr:col>
      <xdr:colOff>739140</xdr:colOff>
      <xdr:row>52</xdr:row>
      <xdr:rowOff>30480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31B7FC-AB02-4651-9636-8E9AEBAE004D}"/>
            </a:ext>
          </a:extLst>
        </xdr:cNvPr>
        <xdr:cNvSpPr txBox="1"/>
      </xdr:nvSpPr>
      <xdr:spPr>
        <a:xfrm>
          <a:off x="1866900" y="7345680"/>
          <a:ext cx="69342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Class</a:t>
          </a:r>
        </a:p>
      </xdr:txBody>
    </xdr:sp>
    <xdr:clientData/>
  </xdr:twoCellAnchor>
  <xdr:twoCellAnchor>
    <xdr:from>
      <xdr:col>3</xdr:col>
      <xdr:colOff>53340</xdr:colOff>
      <xdr:row>59</xdr:row>
      <xdr:rowOff>144780</xdr:rowOff>
    </xdr:from>
    <xdr:to>
      <xdr:col>3</xdr:col>
      <xdr:colOff>746760</xdr:colOff>
      <xdr:row>61</xdr:row>
      <xdr:rowOff>38100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974FED2-E7C9-4027-994B-59ED7F627AD7}"/>
            </a:ext>
          </a:extLst>
        </xdr:cNvPr>
        <xdr:cNvSpPr txBox="1"/>
      </xdr:nvSpPr>
      <xdr:spPr>
        <a:xfrm>
          <a:off x="1874520" y="8877300"/>
          <a:ext cx="69342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Class</a:t>
          </a:r>
        </a:p>
      </xdr:txBody>
    </xdr:sp>
    <xdr:clientData/>
  </xdr:twoCellAnchor>
  <xdr:twoCellAnchor>
    <xdr:from>
      <xdr:col>3</xdr:col>
      <xdr:colOff>15240</xdr:colOff>
      <xdr:row>14</xdr:row>
      <xdr:rowOff>129540</xdr:rowOff>
    </xdr:from>
    <xdr:to>
      <xdr:col>3</xdr:col>
      <xdr:colOff>708660</xdr:colOff>
      <xdr:row>16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007B935-E7FB-4A0F-8602-D4CDAE8E62A0}"/>
            </a:ext>
          </a:extLst>
        </xdr:cNvPr>
        <xdr:cNvSpPr txBox="1"/>
      </xdr:nvSpPr>
      <xdr:spPr>
        <a:xfrm>
          <a:off x="1836420" y="1409700"/>
          <a:ext cx="69342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Class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19</xdr:row>
      <xdr:rowOff>0</xdr:rowOff>
    </xdr:from>
    <xdr:to>
      <xdr:col>11</xdr:col>
      <xdr:colOff>0</xdr:colOff>
      <xdr:row>36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DFF9F4-059F-45BD-82C9-38B61C9076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4200.865784490743" backgroundQuery="1" createdVersion="6" refreshedVersion="6" minRefreshableVersion="3" recordCount="0" supportSubquery="1" supportAdvancedDrill="1" xr:uid="{1730C948-5628-4451-BB24-B80126E54143}">
  <cacheSource type="external" connectionId="20"/>
  <cacheFields count="3">
    <cacheField name="[US_Lend_Lease_Destroyers].[Class].[Class]" caption="Class" numFmtId="0" hierarchy="32" level="1">
      <sharedItems count="3">
        <s v="Caldwell"/>
        <s v="Clemson"/>
        <s v="Wickes"/>
      </sharedItems>
    </cacheField>
    <cacheField name="[Measures].[Count of Name]" caption="Count of Name" numFmtId="0" hierarchy="67" level="32767"/>
    <cacheField name="[US_Lend_Lease_Destroyers].[WW2 Vet].[WW2 Vet]" caption="WW2 Vet" numFmtId="0" hierarchy="34" level="1">
      <sharedItems count="2">
        <s v="Not"/>
        <s v="WW2 Vet"/>
      </sharedItems>
    </cacheField>
  </cacheFields>
  <cacheHierarchies count="71">
    <cacheHierarchy uniqueName="[Battleships].[Ship]" caption="Ship" attribute="1" defaultMemberUniqueName="[Battleships].[Ship].[All]" allUniqueName="[Battleships].[Ship].[All]" dimensionUniqueName="[Battleships]" displayFolder="" count="0" memberValueDatatype="130" unbalanced="0"/>
    <cacheHierarchy uniqueName="[Battleships].[Class]" caption="Class" attribute="1" defaultMemberUniqueName="[Battleships].[Class].[All]" allUniqueName="[Battleships].[Class].[All]" dimensionUniqueName="[Battleships]" displayFolder="" count="0" memberValueDatatype="130" unbalanced="0"/>
    <cacheHierarchy uniqueName="[Battleships].[First commissioned]" caption="First commissioned" attribute="1" time="1" defaultMemberUniqueName="[Battleships].[First commissioned].[All]" allUniqueName="[Battleships].[First commissioned].[All]" dimensionUniqueName="[Battleships]" displayFolder="" count="0" memberValueDatatype="7" unbalanced="0"/>
    <cacheHierarchy uniqueName="[Caldwell_Cleanup].[Hull]" caption="Hull" attribute="1" defaultMemberUniqueName="[Caldwell_Cleanup].[Hull].[All]" allUniqueName="[Caldwell_Cleanup].[Hull].[All]" dimensionUniqueName="[Caldwell_Cleanup]" displayFolder="" count="0" memberValueDatatype="130" unbalanced="0"/>
    <cacheHierarchy uniqueName="[Caldwell_Cleanup].[Name]" caption="Name" attribute="1" defaultMemberUniqueName="[Caldwell_Cleanup].[Name].[All]" allUniqueName="[Caldwell_Cleanup].[Name].[All]" dimensionUniqueName="[Caldwell_Cleanup]" displayFolder="" count="0" memberValueDatatype="130" unbalanced="0"/>
    <cacheHierarchy uniqueName="[Caldwell_Cleanup].[Class]" caption="Class" attribute="1" defaultMemberUniqueName="[Caldwell_Cleanup].[Class].[All]" allUniqueName="[Caldwell_Cleanup].[Class].[All]" dimensionUniqueName="[Caldwell_Cleanup]" displayFolder="" count="0" memberValueDatatype="130" unbalanced="0"/>
    <cacheHierarchy uniqueName="[Caldwell_Cleanup].[Commissioned]" caption="Commissioned" attribute="1" time="1" defaultMemberUniqueName="[Caldwell_Cleanup].[Commissioned].[All]" allUniqueName="[Caldwell_Cleanup].[Commissioned].[All]" dimensionUniqueName="[Caldwell_Cleanup]" displayFolder="" count="0" memberValueDatatype="7" unbalanced="0"/>
    <cacheHierarchy uniqueName="[Caldwell_Cleanup].[WW2 Vet]" caption="WW2 Vet" attribute="1" defaultMemberUniqueName="[Caldwell_Cleanup].[WW2 Vet].[All]" allUniqueName="[Caldwell_Cleanup].[WW2 Vet].[All]" dimensionUniqueName="[Caldwell_Cleanup]" displayFolder="" count="0" memberValueDatatype="130" unbalanced="0"/>
    <cacheHierarchy uniqueName="[Caldwell_Cleanup].[WW2 Casualty]" caption="WW2 Casualty" attribute="1" defaultMemberUniqueName="[Caldwell_Cleanup].[WW2 Casualty].[All]" allUniqueName="[Caldwell_Cleanup].[WW2 Casualty].[All]" dimensionUniqueName="[Caldwell_Cleanup]" displayFolder="" count="0" memberValueDatatype="11" unbalanced="0"/>
    <cacheHierarchy uniqueName="[Caldwell_Raw].[Hull no.]" caption="Hull no." attribute="1" defaultMemberUniqueName="[Caldwell_Raw].[Hull no.].[All]" allUniqueName="[Caldwell_Raw].[Hull no.].[All]" dimensionUniqueName="[Caldwell_Raw]" displayFolder="" count="0" memberValueDatatype="130" unbalanced="0"/>
    <cacheHierarchy uniqueName="[Caldwell_Raw].[Ship name]" caption="Ship name" attribute="1" defaultMemberUniqueName="[Caldwell_Raw].[Ship name].[All]" allUniqueName="[Caldwell_Raw].[Ship name].[All]" dimensionUniqueName="[Caldwell_Raw]" displayFolder="" count="0" memberValueDatatype="130" unbalanced="0"/>
    <cacheHierarchy uniqueName="[Caldwell_Raw].[Commissioned]" caption="Commissioned" attribute="1" defaultMemberUniqueName="[Caldwell_Raw].[Commissioned].[All]" allUniqueName="[Caldwell_Raw].[Commissioned].[All]" dimensionUniqueName="[Caldwell_Raw]" displayFolder="" count="0" memberValueDatatype="130" unbalanced="0"/>
    <cacheHierarchy uniqueName="[Caldwell_Raw].[Decommissioned]" caption="Decommissioned" attribute="1" defaultMemberUniqueName="[Caldwell_Raw].[Decommissioned].[All]" allUniqueName="[Caldwell_Raw].[Decommissioned].[All]" dimensionUniqueName="[Caldwell_Raw]" displayFolder="" count="0" memberValueDatatype="130" unbalanced="0"/>
    <cacheHierarchy uniqueName="[Caldwell_Raw].[Fate]" caption="Fate" attribute="1" defaultMemberUniqueName="[Caldwell_Raw].[Fate].[All]" allUniqueName="[Caldwell_Raw].[Fate].[All]" dimensionUniqueName="[Caldwell_Raw]" displayFolder="" count="0" memberValueDatatype="130" unbalanced="0"/>
    <cacheHierarchy uniqueName="[Caldwell_Raw].[Service notes]" caption="Service notes" attribute="1" defaultMemberUniqueName="[Caldwell_Raw].[Service notes].[All]" allUniqueName="[Caldwell_Raw].[Service notes].[All]" dimensionUniqueName="[Caldwell_Raw]" displayFolder="" count="0" memberValueDatatype="130" unbalanced="0"/>
    <cacheHierarchy uniqueName="[Clemson_Cleanup].[Hull]" caption="Hull" attribute="1" defaultMemberUniqueName="[Clemson_Cleanup].[Hull].[All]" allUniqueName="[Clemson_Cleanup].[Hull].[All]" dimensionUniqueName="[Clemson_Cleanup]" displayFolder="" count="0" memberValueDatatype="130" unbalanced="0"/>
    <cacheHierarchy uniqueName="[Clemson_Cleanup].[Name]" caption="Name" attribute="1" defaultMemberUniqueName="[Clemson_Cleanup].[Name].[All]" allUniqueName="[Clemson_Cleanup].[Name].[All]" dimensionUniqueName="[Clemson_Cleanup]" displayFolder="" count="0" memberValueDatatype="130" unbalanced="0"/>
    <cacheHierarchy uniqueName="[Clemson_Cleanup].[Class]" caption="Class" attribute="1" defaultMemberUniqueName="[Clemson_Cleanup].[Class].[All]" allUniqueName="[Clemson_Cleanup].[Class].[All]" dimensionUniqueName="[Clemson_Cleanup]" displayFolder="" count="0" memberValueDatatype="130" unbalanced="0"/>
    <cacheHierarchy uniqueName="[Clemson_Cleanup].[Commissioned]" caption="Commissioned" attribute="1" time="1" defaultMemberUniqueName="[Clemson_Cleanup].[Commissioned].[All]" allUniqueName="[Clemson_Cleanup].[Commissioned].[All]" dimensionUniqueName="[Clemson_Cleanup]" displayFolder="" count="0" memberValueDatatype="7" unbalanced="0"/>
    <cacheHierarchy uniqueName="[Clemson_Cleanup].[WW2 Vet]" caption="WW2 Vet" attribute="1" defaultMemberUniqueName="[Clemson_Cleanup].[WW2 Vet].[All]" allUniqueName="[Clemson_Cleanup].[WW2 Vet].[All]" dimensionUniqueName="[Clemson_Cleanup]" displayFolder="" count="0" memberValueDatatype="130" unbalanced="0"/>
    <cacheHierarchy uniqueName="[Clemson_Cleanup].[WW2 Casualty]" caption="WW2 Casualty" attribute="1" defaultMemberUniqueName="[Clemson_Cleanup].[WW2 Casualty].[All]" allUniqueName="[Clemson_Cleanup].[WW2 Casualty].[All]" dimensionUniqueName="[Clemson_Cleanup]" displayFolder="" count="0" memberValueDatatype="11" unbalanced="0"/>
    <cacheHierarchy uniqueName="[Final_Names].[Final Navy]" caption="Final Navy" attribute="1" defaultMemberUniqueName="[Final_Names].[Final Navy].[All]" allUniqueName="[Final_Names].[Final Navy].[All]" dimensionUniqueName="[Final_Names]" displayFolder="" count="0" memberValueDatatype="130" unbalanced="0"/>
    <cacheHierarchy uniqueName="[Final_Names].[Count]" caption="Count" attribute="1" defaultMemberUniqueName="[Final_Names].[Count].[All]" allUniqueName="[Final_Names].[Count].[All]" dimensionUniqueName="[Final_Names]" displayFolder="" count="0" memberValueDatatype="20" unbalanced="0"/>
    <cacheHierarchy uniqueName="[Lend_Lease_Ships].[Name]" caption="Name" attribute="1" defaultMemberUniqueName="[Lend_Lease_Ships].[Name].[All]" allUniqueName="[Lend_Lease_Ships].[Name].[All]" dimensionUniqueName="[Lend_Lease_Ships]" displayFolder="" count="0" memberValueDatatype="130" unbalanced="0"/>
    <cacheHierarchy uniqueName="[Lend_Lease_Ships].[Hull_Number]" caption="Hull_Number" attribute="1" defaultMemberUniqueName="[Lend_Lease_Ships].[Hull_Number].[All]" allUniqueName="[Lend_Lease_Ships].[Hull_Number].[All]" dimensionUniqueName="[Lend_Lease_Ships]" displayFolder="" count="0" memberValueDatatype="130" unbalanced="0"/>
    <cacheHierarchy uniqueName="[Lend_Lease_Ships].[Class]" caption="Class" attribute="1" defaultMemberUniqueName="[Lend_Lease_Ships].[Class].[All]" allUniqueName="[Lend_Lease_Ships].[Class].[All]" dimensionUniqueName="[Lend_Lease_Ships]" displayFolder="" count="0" memberValueDatatype="130" unbalanced="0"/>
    <cacheHierarchy uniqueName="[Lend_Lease_Ships].[Wartime_Name]" caption="Wartime_Name" attribute="1" defaultMemberUniqueName="[Lend_Lease_Ships].[Wartime_Name].[All]" allUniqueName="[Lend_Lease_Ships].[Wartime_Name].[All]" dimensionUniqueName="[Lend_Lease_Ships]" displayFolder="" count="0" memberValueDatatype="130" unbalanced="0"/>
    <cacheHierarchy uniqueName="[Lend_Lease_Ships].[Wartime_Status]" caption="Wartime_Status" attribute="1" defaultMemberUniqueName="[Lend_Lease_Ships].[Wartime_Status].[All]" allUniqueName="[Lend_Lease_Ships].[Wartime_Status].[All]" dimensionUniqueName="[Lend_Lease_Ships]" displayFolder="" count="0" memberValueDatatype="130" unbalanced="0"/>
    <cacheHierarchy uniqueName="[RN_Classes].[Type]" caption="Type" attribute="1" defaultMemberUniqueName="[RN_Classes].[Type].[All]" allUniqueName="[RN_Classes].[Type].[All]" dimensionUniqueName="[RN_Classes]" displayFolder="" count="0" memberValueDatatype="130" unbalanced="0"/>
    <cacheHierarchy uniqueName="[RN_Classes].[Disp_Range]" caption="Disp_Range" attribute="1" defaultMemberUniqueName="[RN_Classes].[Disp_Range].[All]" allUniqueName="[RN_Classes].[Disp_Range].[All]" dimensionUniqueName="[RN_Classes]" displayFolder="" count="0" memberValueDatatype="130" unbalanced="0"/>
    <cacheHierarchy uniqueName="[US_Lend_Lease_Destroyers].[Hull]" caption="Hull" attribute="1" defaultMemberUniqueName="[US_Lend_Lease_Destroyers].[Hull].[All]" allUniqueName="[US_Lend_Lease_Destroyers].[Hull].[All]" dimensionUniqueName="[US_Lend_Lease_Destroyers]" displayFolder="" count="0" memberValueDatatype="130" unbalanced="0"/>
    <cacheHierarchy uniqueName="[US_Lend_Lease_Destroyers].[Name]" caption="Name" attribute="1" defaultMemberUniqueName="[US_Lend_Lease_Destroyers].[Name].[All]" allUniqueName="[US_Lend_Lease_Destroyers].[Name].[All]" dimensionUniqueName="[US_Lend_Lease_Destroyers]" displayFolder="" count="0" memberValueDatatype="130" unbalanced="0"/>
    <cacheHierarchy uniqueName="[US_Lend_Lease_Destroyers].[Class]" caption="Class" attribute="1" defaultMemberUniqueName="[US_Lend_Lease_Destroyers].[Class].[All]" allUniqueName="[US_Lend_Lease_Destroyers].[Class].[All]" dimensionUniqueName="[US_Lend_Lease_Destroyers]" displayFolder="" count="2" memberValueDatatype="130" unbalanced="0">
      <fieldsUsage count="2">
        <fieldUsage x="-1"/>
        <fieldUsage x="0"/>
      </fieldsUsage>
    </cacheHierarchy>
    <cacheHierarchy uniqueName="[US_Lend_Lease_Destroyers].[Commissioned]" caption="Commissioned" attribute="1" time="1" defaultMemberUniqueName="[US_Lend_Lease_Destroyers].[Commissioned].[All]" allUniqueName="[US_Lend_Lease_Destroyers].[Commissioned].[All]" dimensionUniqueName="[US_Lend_Lease_Destroyers]" displayFolder="" count="0" memberValueDatatype="7" unbalanced="0"/>
    <cacheHierarchy uniqueName="[US_Lend_Lease_Destroyers].[WW2 Vet]" caption="WW2 Vet" attribute="1" defaultMemberUniqueName="[US_Lend_Lease_Destroyers].[WW2 Vet].[All]" allUniqueName="[US_Lend_Lease_Destroyers].[WW2 Vet].[All]" dimensionUniqueName="[US_Lend_Lease_Destroyers]" displayFolder="" count="2" memberValueDatatype="130" unbalanced="0">
      <fieldsUsage count="2">
        <fieldUsage x="-1"/>
        <fieldUsage x="2"/>
      </fieldsUsage>
    </cacheHierarchy>
    <cacheHierarchy uniqueName="[US_Lend_Lease_Destroyers].[WW2 Casualty]" caption="WW2 Casualty" attribute="1" defaultMemberUniqueName="[US_Lend_Lease_Destroyers].[WW2 Casualty].[All]" allUniqueName="[US_Lend_Lease_Destroyers].[WW2 Casualty].[All]" dimensionUniqueName="[US_Lend_Lease_Destroyers]" displayFolder="" count="0" memberValueDatatype="11" unbalanced="0"/>
    <cacheHierarchy uniqueName="[US_Lend_Lease_Destroyers].[Age]" caption="Age" attribute="1" defaultMemberUniqueName="[US_Lend_Lease_Destroyers].[Age].[All]" allUniqueName="[US_Lend_Lease_Destroyers].[Age].[All]" dimensionUniqueName="[US_Lend_Lease_Destroyers]" displayFolder="" count="0" memberValueDatatype="130" unbalanced="0"/>
    <cacheHierarchy uniqueName="[US_Only].[Hull]" caption="Hull" attribute="1" defaultMemberUniqueName="[US_Only].[Hull].[All]" allUniqueName="[US_Only].[Hull].[All]" dimensionUniqueName="[US_Only]" displayFolder="" count="0" memberValueDatatype="130" unbalanced="0"/>
    <cacheHierarchy uniqueName="[US_Only].[Name]" caption="Name" attribute="1" defaultMemberUniqueName="[US_Only].[Name].[All]" allUniqueName="[US_Only].[Name].[All]" dimensionUniqueName="[US_Only]" displayFolder="" count="0" memberValueDatatype="130" unbalanced="0"/>
    <cacheHierarchy uniqueName="[US_Only].[Class]" caption="Class" attribute="1" defaultMemberUniqueName="[US_Only].[Class].[All]" allUniqueName="[US_Only].[Class].[All]" dimensionUniqueName="[US_Only]" displayFolder="" count="0" memberValueDatatype="130" unbalanced="0"/>
    <cacheHierarchy uniqueName="[US_Only].[Commissioned]" caption="Commissioned" attribute="1" time="1" defaultMemberUniqueName="[US_Only].[Commissioned].[All]" allUniqueName="[US_Only].[Commissioned].[All]" dimensionUniqueName="[US_Only]" displayFolder="" count="0" memberValueDatatype="7" unbalanced="0"/>
    <cacheHierarchy uniqueName="[US_Only].[WW2 Vet]" caption="WW2 Vet" attribute="1" defaultMemberUniqueName="[US_Only].[WW2 Vet].[All]" allUniqueName="[US_Only].[WW2 Vet].[All]" dimensionUniqueName="[US_Only]" displayFolder="" count="0" memberValueDatatype="130" unbalanced="0"/>
    <cacheHierarchy uniqueName="[US_Only].[WW2 Casualty]" caption="WW2 Casualty" attribute="1" defaultMemberUniqueName="[US_Only].[WW2 Casualty].[All]" allUniqueName="[US_Only].[WW2 Casualty].[All]" dimensionUniqueName="[US_Only]" displayFolder="" count="0" memberValueDatatype="11" unbalanced="0"/>
    <cacheHierarchy uniqueName="[US_Only].[Age]" caption="Age" attribute="1" defaultMemberUniqueName="[US_Only].[Age].[All]" allUniqueName="[US_Only].[Age].[All]" dimensionUniqueName="[US_Only]" displayFolder="" count="0" memberValueDatatype="130" unbalanced="0"/>
    <cacheHierarchy uniqueName="[Wickes_Cleanup].[Hull]" caption="Hull" attribute="1" defaultMemberUniqueName="[Wickes_Cleanup].[Hull].[All]" allUniqueName="[Wickes_Cleanup].[Hull].[All]" dimensionUniqueName="[Wickes_Cleanup]" displayFolder="" count="0" memberValueDatatype="130" unbalanced="0"/>
    <cacheHierarchy uniqueName="[Wickes_Cleanup].[Name]" caption="Name" attribute="1" defaultMemberUniqueName="[Wickes_Cleanup].[Name].[All]" allUniqueName="[Wickes_Cleanup].[Name].[All]" dimensionUniqueName="[Wickes_Cleanup]" displayFolder="" count="0" memberValueDatatype="130" unbalanced="0"/>
    <cacheHierarchy uniqueName="[Wickes_Cleanup].[Class]" caption="Class" attribute="1" defaultMemberUniqueName="[Wickes_Cleanup].[Class].[All]" allUniqueName="[Wickes_Cleanup].[Class].[All]" dimensionUniqueName="[Wickes_Cleanup]" displayFolder="" count="0" memberValueDatatype="130" unbalanced="0"/>
    <cacheHierarchy uniqueName="[Wickes_Cleanup].[Commissioned]" caption="Commissioned" attribute="1" time="1" defaultMemberUniqueName="[Wickes_Cleanup].[Commissioned].[All]" allUniqueName="[Wickes_Cleanup].[Commissioned].[All]" dimensionUniqueName="[Wickes_Cleanup]" displayFolder="" count="0" memberValueDatatype="7" unbalanced="0"/>
    <cacheHierarchy uniqueName="[Wickes_Cleanup].[WW2 Vet]" caption="WW2 Vet" attribute="1" defaultMemberUniqueName="[Wickes_Cleanup].[WW2 Vet].[All]" allUniqueName="[Wickes_Cleanup].[WW2 Vet].[All]" dimensionUniqueName="[Wickes_Cleanup]" displayFolder="" count="0" memberValueDatatype="130" unbalanced="0"/>
    <cacheHierarchy uniqueName="[Wickes_Cleanup].[WW2 Casualty]" caption="WW2 Casualty" attribute="1" defaultMemberUniqueName="[Wickes_Cleanup].[WW2 Casualty].[All]" allUniqueName="[Wickes_Cleanup].[WW2 Casualty].[All]" dimensionUniqueName="[Wickes_Cleanup]" displayFolder="" count="0" memberValueDatatype="11" unbalanced="0"/>
    <cacheHierarchy uniqueName="[Wickes_Raw].[Hull no.]" caption="Hull no." attribute="1" defaultMemberUniqueName="[Wickes_Raw].[Hull no.].[All]" allUniqueName="[Wickes_Raw].[Hull no.].[All]" dimensionUniqueName="[Wickes_Raw]" displayFolder="" count="0" memberValueDatatype="130" unbalanced="0"/>
    <cacheHierarchy uniqueName="[Wickes_Raw].[Ship name]" caption="Ship name" attribute="1" defaultMemberUniqueName="[Wickes_Raw].[Ship name].[All]" allUniqueName="[Wickes_Raw].[Ship name].[All]" dimensionUniqueName="[Wickes_Raw]" displayFolder="" count="0" memberValueDatatype="130" unbalanced="0"/>
    <cacheHierarchy uniqueName="[Wickes_Raw].[Commissioned]" caption="Commissioned" attribute="1" time="1" defaultMemberUniqueName="[Wickes_Raw].[Commissioned].[All]" allUniqueName="[Wickes_Raw].[Commissioned].[All]" dimensionUniqueName="[Wickes_Raw]" displayFolder="" count="0" memberValueDatatype="7" unbalanced="0"/>
    <cacheHierarchy uniqueName="[Wickes_Raw].[Fate]" caption="Fate" attribute="1" defaultMemberUniqueName="[Wickes_Raw].[Fate].[All]" allUniqueName="[Wickes_Raw].[Fate].[All]" dimensionUniqueName="[Wickes_Raw]" displayFolder="" count="0" memberValueDatatype="130" unbalanced="0"/>
    <cacheHierarchy uniqueName="[Measures].[__XL_Count Lend_Lease_Ships]" caption="__XL_Count Lend_Lease_Ships" measure="1" displayFolder="" measureGroup="Lend_Lease_Ships" count="0" hidden="1"/>
    <cacheHierarchy uniqueName="[Measures].[__XL_Count Clemson_Cleanup]" caption="__XL_Count Clemson_Cleanup" measure="1" displayFolder="" measureGroup="Clemson_Cleanup" count="0" hidden="1"/>
    <cacheHierarchy uniqueName="[Measures].[__XL_Count Wickes_Cleanup]" caption="__XL_Count Wickes_Cleanup" measure="1" displayFolder="" measureGroup="Wickes_Cleanup" count="0" hidden="1"/>
    <cacheHierarchy uniqueName="[Measures].[__XL_Count Wickes_Raw]" caption="__XL_Count Wickes_Raw" measure="1" displayFolder="" measureGroup="Wickes_Raw" count="0" hidden="1"/>
    <cacheHierarchy uniqueName="[Measures].[__XL_Count Caldwell_Cleanup]" caption="__XL_Count Caldwell_Cleanup" measure="1" displayFolder="" measureGroup="Caldwell_Cleanup" count="0" hidden="1"/>
    <cacheHierarchy uniqueName="[Measures].[__XL_Count Caldwell_Raw]" caption="__XL_Count Caldwell_Raw" measure="1" displayFolder="" measureGroup="Caldwell_Raw" count="0" hidden="1"/>
    <cacheHierarchy uniqueName="[Measures].[__XL_Count US_Lend_Lease_Destroyers]" caption="__XL_Count US_Lend_Lease_Destroyers" measure="1" displayFolder="" measureGroup="US_Lend_Lease_Destroyers" count="0" hidden="1"/>
    <cacheHierarchy uniqueName="[Measures].[__XL_Count US_Only]" caption="__XL_Count US_Only" measure="1" displayFolder="" measureGroup="US_Only" count="0" hidden="1"/>
    <cacheHierarchy uniqueName="[Measures].[__XL_Count Battleships]" caption="__XL_Count Battleships" measure="1" displayFolder="" measureGroup="Battleships" count="0" hidden="1"/>
    <cacheHierarchy uniqueName="[Measures].[__XL_Count Final_Names]" caption="__XL_Count Final_Names" measure="1" displayFolder="" measureGroup="Final_Names" count="0" hidden="1"/>
    <cacheHierarchy uniqueName="[Measures].[__XL_Count RN_Classes]" caption="__XL_Count RN_Classes" measure="1" displayFolder="" measureGroup="RN_Classes" count="0" hidden="1"/>
    <cacheHierarchy uniqueName="[Measures].[__No measures defined]" caption="__No measures defined" measure="1" displayFolder="" count="0" hidden="1"/>
    <cacheHierarchy uniqueName="[Measures].[Count of Class]" caption="Count of Class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Count of Name]" caption="Count of Name" measure="1" displayFolder="" measureGroup="US_Lend_Lease_Destroyer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WW2 Casualty]" caption="Count of WW2 Casualty" measure="1" displayFolder="" measureGroup="US_Onl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Count of Name 2]" caption="Count of Name 2" measure="1" displayFolder="" measureGroup="US_Onl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Count of Name 3]" caption="Count of Name 3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12">
    <dimension name="Battleships" uniqueName="[Battleships]" caption="Battleships"/>
    <dimension name="Caldwell_Cleanup" uniqueName="[Caldwell_Cleanup]" caption="Caldwell_Cleanup"/>
    <dimension name="Caldwell_Raw" uniqueName="[Caldwell_Raw]" caption="Caldwell_Raw"/>
    <dimension name="Clemson_Cleanup" uniqueName="[Clemson_Cleanup]" caption="Clemson_Cleanup"/>
    <dimension name="Final_Names" uniqueName="[Final_Names]" caption="Final_Names"/>
    <dimension name="Lend_Lease_Ships" uniqueName="[Lend_Lease_Ships]" caption="Lend_Lease_Ships"/>
    <dimension measure="1" name="Measures" uniqueName="[Measures]" caption="Measures"/>
    <dimension name="RN_Classes" uniqueName="[RN_Classes]" caption="RN_Classes"/>
    <dimension name="US_Lend_Lease_Destroyers" uniqueName="[US_Lend_Lease_Destroyers]" caption="US_Lend_Lease_Destroyers"/>
    <dimension name="US_Only" uniqueName="[US_Only]" caption="US_Only"/>
    <dimension name="Wickes_Cleanup" uniqueName="[Wickes_Cleanup]" caption="Wickes_Cleanup"/>
    <dimension name="Wickes_Raw" uniqueName="[Wickes_Raw]" caption="Wickes_Raw"/>
  </dimensions>
  <measureGroups count="11">
    <measureGroup name="Battleships" caption="Battleships"/>
    <measureGroup name="Caldwell_Cleanup" caption="Caldwell_Cleanup"/>
    <measureGroup name="Caldwell_Raw" caption="Caldwell_Raw"/>
    <measureGroup name="Clemson_Cleanup" caption="Clemson_Cleanup"/>
    <measureGroup name="Final_Names" caption="Final_Names"/>
    <measureGroup name="Lend_Lease_Ships" caption="Lend_Lease_Ships"/>
    <measureGroup name="RN_Classes" caption="RN_Classes"/>
    <measureGroup name="US_Lend_Lease_Destroyers" caption="US_Lend_Lease_Destroyers"/>
    <measureGroup name="US_Only" caption="US_Only"/>
    <measureGroup name="Wickes_Cleanup" caption="Wickes_Cleanup"/>
    <measureGroup name="Wickes_Raw" caption="Wickes_Raw"/>
  </measureGroups>
  <maps count="11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7"/>
    <map measureGroup="7" dimension="8"/>
    <map measureGroup="8" dimension="9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4200.865935069443" backgroundQuery="1" createdVersion="6" refreshedVersion="6" minRefreshableVersion="3" recordCount="0" supportSubquery="1" supportAdvancedDrill="1" xr:uid="{12C11508-6F6A-4C62-884B-E06F2B89A64D}">
  <cacheSource type="external" connectionId="20"/>
  <cacheFields count="4">
    <cacheField name="[US_Lend_Lease_Destroyers].[Class].[Class]" caption="Class" numFmtId="0" hierarchy="32" level="1">
      <sharedItems count="3">
        <s v="Caldwell"/>
        <s v="Clemson"/>
        <s v="Wickes"/>
      </sharedItems>
    </cacheField>
    <cacheField name="[Measures].[Count of Name]" caption="Count of Name" numFmtId="0" hierarchy="67" level="32767"/>
    <cacheField name="[US_Lend_Lease_Destroyers].[WW2 Vet].[WW2 Vet]" caption="WW2 Vet" numFmtId="0" hierarchy="34" level="1">
      <sharedItems containsSemiMixedTypes="0" containsNonDate="0" containsString="0"/>
    </cacheField>
    <cacheField name="[US_Lend_Lease_Destroyers].[WW2 Casualty].[WW2 Casualty]" caption="WW2 Casualty" numFmtId="0" hierarchy="35" level="1">
      <sharedItems count="2">
        <b v="0"/>
        <b v="1"/>
      </sharedItems>
    </cacheField>
  </cacheFields>
  <cacheHierarchies count="71">
    <cacheHierarchy uniqueName="[Battleships].[Ship]" caption="Ship" attribute="1" defaultMemberUniqueName="[Battleships].[Ship].[All]" allUniqueName="[Battleships].[Ship].[All]" dimensionUniqueName="[Battleships]" displayFolder="" count="0" memberValueDatatype="130" unbalanced="0"/>
    <cacheHierarchy uniqueName="[Battleships].[Class]" caption="Class" attribute="1" defaultMemberUniqueName="[Battleships].[Class].[All]" allUniqueName="[Battleships].[Class].[All]" dimensionUniqueName="[Battleships]" displayFolder="" count="0" memberValueDatatype="130" unbalanced="0"/>
    <cacheHierarchy uniqueName="[Battleships].[First commissioned]" caption="First commissioned" attribute="1" time="1" defaultMemberUniqueName="[Battleships].[First commissioned].[All]" allUniqueName="[Battleships].[First commissioned].[All]" dimensionUniqueName="[Battleships]" displayFolder="" count="0" memberValueDatatype="7" unbalanced="0"/>
    <cacheHierarchy uniqueName="[Caldwell_Cleanup].[Hull]" caption="Hull" attribute="1" defaultMemberUniqueName="[Caldwell_Cleanup].[Hull].[All]" allUniqueName="[Caldwell_Cleanup].[Hull].[All]" dimensionUniqueName="[Caldwell_Cleanup]" displayFolder="" count="0" memberValueDatatype="130" unbalanced="0"/>
    <cacheHierarchy uniqueName="[Caldwell_Cleanup].[Name]" caption="Name" attribute="1" defaultMemberUniqueName="[Caldwell_Cleanup].[Name].[All]" allUniqueName="[Caldwell_Cleanup].[Name].[All]" dimensionUniqueName="[Caldwell_Cleanup]" displayFolder="" count="0" memberValueDatatype="130" unbalanced="0"/>
    <cacheHierarchy uniqueName="[Caldwell_Cleanup].[Class]" caption="Class" attribute="1" defaultMemberUniqueName="[Caldwell_Cleanup].[Class].[All]" allUniqueName="[Caldwell_Cleanup].[Class].[All]" dimensionUniqueName="[Caldwell_Cleanup]" displayFolder="" count="0" memberValueDatatype="130" unbalanced="0"/>
    <cacheHierarchy uniqueName="[Caldwell_Cleanup].[Commissioned]" caption="Commissioned" attribute="1" time="1" defaultMemberUniqueName="[Caldwell_Cleanup].[Commissioned].[All]" allUniqueName="[Caldwell_Cleanup].[Commissioned].[All]" dimensionUniqueName="[Caldwell_Cleanup]" displayFolder="" count="0" memberValueDatatype="7" unbalanced="0"/>
    <cacheHierarchy uniqueName="[Caldwell_Cleanup].[WW2 Vet]" caption="WW2 Vet" attribute="1" defaultMemberUniqueName="[Caldwell_Cleanup].[WW2 Vet].[All]" allUniqueName="[Caldwell_Cleanup].[WW2 Vet].[All]" dimensionUniqueName="[Caldwell_Cleanup]" displayFolder="" count="0" memberValueDatatype="130" unbalanced="0"/>
    <cacheHierarchy uniqueName="[Caldwell_Cleanup].[WW2 Casualty]" caption="WW2 Casualty" attribute="1" defaultMemberUniqueName="[Caldwell_Cleanup].[WW2 Casualty].[All]" allUniqueName="[Caldwell_Cleanup].[WW2 Casualty].[All]" dimensionUniqueName="[Caldwell_Cleanup]" displayFolder="" count="0" memberValueDatatype="11" unbalanced="0"/>
    <cacheHierarchy uniqueName="[Caldwell_Raw].[Hull no.]" caption="Hull no." attribute="1" defaultMemberUniqueName="[Caldwell_Raw].[Hull no.].[All]" allUniqueName="[Caldwell_Raw].[Hull no.].[All]" dimensionUniqueName="[Caldwell_Raw]" displayFolder="" count="0" memberValueDatatype="130" unbalanced="0"/>
    <cacheHierarchy uniqueName="[Caldwell_Raw].[Ship name]" caption="Ship name" attribute="1" defaultMemberUniqueName="[Caldwell_Raw].[Ship name].[All]" allUniqueName="[Caldwell_Raw].[Ship name].[All]" dimensionUniqueName="[Caldwell_Raw]" displayFolder="" count="0" memberValueDatatype="130" unbalanced="0"/>
    <cacheHierarchy uniqueName="[Caldwell_Raw].[Commissioned]" caption="Commissioned" attribute="1" defaultMemberUniqueName="[Caldwell_Raw].[Commissioned].[All]" allUniqueName="[Caldwell_Raw].[Commissioned].[All]" dimensionUniqueName="[Caldwell_Raw]" displayFolder="" count="0" memberValueDatatype="130" unbalanced="0"/>
    <cacheHierarchy uniqueName="[Caldwell_Raw].[Decommissioned]" caption="Decommissioned" attribute="1" defaultMemberUniqueName="[Caldwell_Raw].[Decommissioned].[All]" allUniqueName="[Caldwell_Raw].[Decommissioned].[All]" dimensionUniqueName="[Caldwell_Raw]" displayFolder="" count="0" memberValueDatatype="130" unbalanced="0"/>
    <cacheHierarchy uniqueName="[Caldwell_Raw].[Fate]" caption="Fate" attribute="1" defaultMemberUniqueName="[Caldwell_Raw].[Fate].[All]" allUniqueName="[Caldwell_Raw].[Fate].[All]" dimensionUniqueName="[Caldwell_Raw]" displayFolder="" count="0" memberValueDatatype="130" unbalanced="0"/>
    <cacheHierarchy uniqueName="[Caldwell_Raw].[Service notes]" caption="Service notes" attribute="1" defaultMemberUniqueName="[Caldwell_Raw].[Service notes].[All]" allUniqueName="[Caldwell_Raw].[Service notes].[All]" dimensionUniqueName="[Caldwell_Raw]" displayFolder="" count="0" memberValueDatatype="130" unbalanced="0"/>
    <cacheHierarchy uniqueName="[Clemson_Cleanup].[Hull]" caption="Hull" attribute="1" defaultMemberUniqueName="[Clemson_Cleanup].[Hull].[All]" allUniqueName="[Clemson_Cleanup].[Hull].[All]" dimensionUniqueName="[Clemson_Cleanup]" displayFolder="" count="0" memberValueDatatype="130" unbalanced="0"/>
    <cacheHierarchy uniqueName="[Clemson_Cleanup].[Name]" caption="Name" attribute="1" defaultMemberUniqueName="[Clemson_Cleanup].[Name].[All]" allUniqueName="[Clemson_Cleanup].[Name].[All]" dimensionUniqueName="[Clemson_Cleanup]" displayFolder="" count="0" memberValueDatatype="130" unbalanced="0"/>
    <cacheHierarchy uniqueName="[Clemson_Cleanup].[Class]" caption="Class" attribute="1" defaultMemberUniqueName="[Clemson_Cleanup].[Class].[All]" allUniqueName="[Clemson_Cleanup].[Class].[All]" dimensionUniqueName="[Clemson_Cleanup]" displayFolder="" count="0" memberValueDatatype="130" unbalanced="0"/>
    <cacheHierarchy uniqueName="[Clemson_Cleanup].[Commissioned]" caption="Commissioned" attribute="1" time="1" defaultMemberUniqueName="[Clemson_Cleanup].[Commissioned].[All]" allUniqueName="[Clemson_Cleanup].[Commissioned].[All]" dimensionUniqueName="[Clemson_Cleanup]" displayFolder="" count="0" memberValueDatatype="7" unbalanced="0"/>
    <cacheHierarchy uniqueName="[Clemson_Cleanup].[WW2 Vet]" caption="WW2 Vet" attribute="1" defaultMemberUniqueName="[Clemson_Cleanup].[WW2 Vet].[All]" allUniqueName="[Clemson_Cleanup].[WW2 Vet].[All]" dimensionUniqueName="[Clemson_Cleanup]" displayFolder="" count="0" memberValueDatatype="130" unbalanced="0"/>
    <cacheHierarchy uniqueName="[Clemson_Cleanup].[WW2 Casualty]" caption="WW2 Casualty" attribute="1" defaultMemberUniqueName="[Clemson_Cleanup].[WW2 Casualty].[All]" allUniqueName="[Clemson_Cleanup].[WW2 Casualty].[All]" dimensionUniqueName="[Clemson_Cleanup]" displayFolder="" count="0" memberValueDatatype="11" unbalanced="0"/>
    <cacheHierarchy uniqueName="[Final_Names].[Final Navy]" caption="Final Navy" attribute="1" defaultMemberUniqueName="[Final_Names].[Final Navy].[All]" allUniqueName="[Final_Names].[Final Navy].[All]" dimensionUniqueName="[Final_Names]" displayFolder="" count="0" memberValueDatatype="130" unbalanced="0"/>
    <cacheHierarchy uniqueName="[Final_Names].[Count]" caption="Count" attribute="1" defaultMemberUniqueName="[Final_Names].[Count].[All]" allUniqueName="[Final_Names].[Count].[All]" dimensionUniqueName="[Final_Names]" displayFolder="" count="0" memberValueDatatype="20" unbalanced="0"/>
    <cacheHierarchy uniqueName="[Lend_Lease_Ships].[Name]" caption="Name" attribute="1" defaultMemberUniqueName="[Lend_Lease_Ships].[Name].[All]" allUniqueName="[Lend_Lease_Ships].[Name].[All]" dimensionUniqueName="[Lend_Lease_Ships]" displayFolder="" count="0" memberValueDatatype="130" unbalanced="0"/>
    <cacheHierarchy uniqueName="[Lend_Lease_Ships].[Hull_Number]" caption="Hull_Number" attribute="1" defaultMemberUniqueName="[Lend_Lease_Ships].[Hull_Number].[All]" allUniqueName="[Lend_Lease_Ships].[Hull_Number].[All]" dimensionUniqueName="[Lend_Lease_Ships]" displayFolder="" count="0" memberValueDatatype="130" unbalanced="0"/>
    <cacheHierarchy uniqueName="[Lend_Lease_Ships].[Class]" caption="Class" attribute="1" defaultMemberUniqueName="[Lend_Lease_Ships].[Class].[All]" allUniqueName="[Lend_Lease_Ships].[Class].[All]" dimensionUniqueName="[Lend_Lease_Ships]" displayFolder="" count="0" memberValueDatatype="130" unbalanced="0"/>
    <cacheHierarchy uniqueName="[Lend_Lease_Ships].[Wartime_Name]" caption="Wartime_Name" attribute="1" defaultMemberUniqueName="[Lend_Lease_Ships].[Wartime_Name].[All]" allUniqueName="[Lend_Lease_Ships].[Wartime_Name].[All]" dimensionUniqueName="[Lend_Lease_Ships]" displayFolder="" count="0" memberValueDatatype="130" unbalanced="0"/>
    <cacheHierarchy uniqueName="[Lend_Lease_Ships].[Wartime_Status]" caption="Wartime_Status" attribute="1" defaultMemberUniqueName="[Lend_Lease_Ships].[Wartime_Status].[All]" allUniqueName="[Lend_Lease_Ships].[Wartime_Status].[All]" dimensionUniqueName="[Lend_Lease_Ships]" displayFolder="" count="0" memberValueDatatype="130" unbalanced="0"/>
    <cacheHierarchy uniqueName="[RN_Classes].[Type]" caption="Type" attribute="1" defaultMemberUniqueName="[RN_Classes].[Type].[All]" allUniqueName="[RN_Classes].[Type].[All]" dimensionUniqueName="[RN_Classes]" displayFolder="" count="0" memberValueDatatype="130" unbalanced="0"/>
    <cacheHierarchy uniqueName="[RN_Classes].[Disp_Range]" caption="Disp_Range" attribute="1" defaultMemberUniqueName="[RN_Classes].[Disp_Range].[All]" allUniqueName="[RN_Classes].[Disp_Range].[All]" dimensionUniqueName="[RN_Classes]" displayFolder="" count="0" memberValueDatatype="130" unbalanced="0"/>
    <cacheHierarchy uniqueName="[US_Lend_Lease_Destroyers].[Hull]" caption="Hull" attribute="1" defaultMemberUniqueName="[US_Lend_Lease_Destroyers].[Hull].[All]" allUniqueName="[US_Lend_Lease_Destroyers].[Hull].[All]" dimensionUniqueName="[US_Lend_Lease_Destroyers]" displayFolder="" count="0" memberValueDatatype="130" unbalanced="0"/>
    <cacheHierarchy uniqueName="[US_Lend_Lease_Destroyers].[Name]" caption="Name" attribute="1" defaultMemberUniqueName="[US_Lend_Lease_Destroyers].[Name].[All]" allUniqueName="[US_Lend_Lease_Destroyers].[Name].[All]" dimensionUniqueName="[US_Lend_Lease_Destroyers]" displayFolder="" count="0" memberValueDatatype="130" unbalanced="0"/>
    <cacheHierarchy uniqueName="[US_Lend_Lease_Destroyers].[Class]" caption="Class" attribute="1" defaultMemberUniqueName="[US_Lend_Lease_Destroyers].[Class].[All]" allUniqueName="[US_Lend_Lease_Destroyers].[Class].[All]" dimensionUniqueName="[US_Lend_Lease_Destroyers]" displayFolder="" count="2" memberValueDatatype="130" unbalanced="0">
      <fieldsUsage count="2">
        <fieldUsage x="-1"/>
        <fieldUsage x="0"/>
      </fieldsUsage>
    </cacheHierarchy>
    <cacheHierarchy uniqueName="[US_Lend_Lease_Destroyers].[Commissioned]" caption="Commissioned" attribute="1" time="1" defaultMemberUniqueName="[US_Lend_Lease_Destroyers].[Commissioned].[All]" allUniqueName="[US_Lend_Lease_Destroyers].[Commissioned].[All]" dimensionUniqueName="[US_Lend_Lease_Destroyers]" displayFolder="" count="0" memberValueDatatype="7" unbalanced="0"/>
    <cacheHierarchy uniqueName="[US_Lend_Lease_Destroyers].[WW2 Vet]" caption="WW2 Vet" attribute="1" defaultMemberUniqueName="[US_Lend_Lease_Destroyers].[WW2 Vet].[All]" allUniqueName="[US_Lend_Lease_Destroyers].[WW2 Vet].[All]" dimensionUniqueName="[US_Lend_Lease_Destroyers]" displayFolder="" count="2" memberValueDatatype="130" unbalanced="0">
      <fieldsUsage count="2">
        <fieldUsage x="-1"/>
        <fieldUsage x="2"/>
      </fieldsUsage>
    </cacheHierarchy>
    <cacheHierarchy uniqueName="[US_Lend_Lease_Destroyers].[WW2 Casualty]" caption="WW2 Casualty" attribute="1" defaultMemberUniqueName="[US_Lend_Lease_Destroyers].[WW2 Casualty].[All]" allUniqueName="[US_Lend_Lease_Destroyers].[WW2 Casualty].[All]" dimensionUniqueName="[US_Lend_Lease_Destroyers]" displayFolder="" count="2" memberValueDatatype="11" unbalanced="0">
      <fieldsUsage count="2">
        <fieldUsage x="-1"/>
        <fieldUsage x="3"/>
      </fieldsUsage>
    </cacheHierarchy>
    <cacheHierarchy uniqueName="[US_Lend_Lease_Destroyers].[Age]" caption="Age" attribute="1" defaultMemberUniqueName="[US_Lend_Lease_Destroyers].[Age].[All]" allUniqueName="[US_Lend_Lease_Destroyers].[Age].[All]" dimensionUniqueName="[US_Lend_Lease_Destroyers]" displayFolder="" count="0" memberValueDatatype="130" unbalanced="0"/>
    <cacheHierarchy uniqueName="[US_Only].[Hull]" caption="Hull" attribute="1" defaultMemberUniqueName="[US_Only].[Hull].[All]" allUniqueName="[US_Only].[Hull].[All]" dimensionUniqueName="[US_Only]" displayFolder="" count="0" memberValueDatatype="130" unbalanced="0"/>
    <cacheHierarchy uniqueName="[US_Only].[Name]" caption="Name" attribute="1" defaultMemberUniqueName="[US_Only].[Name].[All]" allUniqueName="[US_Only].[Name].[All]" dimensionUniqueName="[US_Only]" displayFolder="" count="0" memberValueDatatype="130" unbalanced="0"/>
    <cacheHierarchy uniqueName="[US_Only].[Class]" caption="Class" attribute="1" defaultMemberUniqueName="[US_Only].[Class].[All]" allUniqueName="[US_Only].[Class].[All]" dimensionUniqueName="[US_Only]" displayFolder="" count="0" memberValueDatatype="130" unbalanced="0"/>
    <cacheHierarchy uniqueName="[US_Only].[Commissioned]" caption="Commissioned" attribute="1" time="1" defaultMemberUniqueName="[US_Only].[Commissioned].[All]" allUniqueName="[US_Only].[Commissioned].[All]" dimensionUniqueName="[US_Only]" displayFolder="" count="0" memberValueDatatype="7" unbalanced="0"/>
    <cacheHierarchy uniqueName="[US_Only].[WW2 Vet]" caption="WW2 Vet" attribute="1" defaultMemberUniqueName="[US_Only].[WW2 Vet].[All]" allUniqueName="[US_Only].[WW2 Vet].[All]" dimensionUniqueName="[US_Only]" displayFolder="" count="0" memberValueDatatype="130" unbalanced="0"/>
    <cacheHierarchy uniqueName="[US_Only].[WW2 Casualty]" caption="WW2 Casualty" attribute="1" defaultMemberUniqueName="[US_Only].[WW2 Casualty].[All]" allUniqueName="[US_Only].[WW2 Casualty].[All]" dimensionUniqueName="[US_Only]" displayFolder="" count="0" memberValueDatatype="11" unbalanced="0"/>
    <cacheHierarchy uniqueName="[US_Only].[Age]" caption="Age" attribute="1" defaultMemberUniqueName="[US_Only].[Age].[All]" allUniqueName="[US_Only].[Age].[All]" dimensionUniqueName="[US_Only]" displayFolder="" count="0" memberValueDatatype="130" unbalanced="0"/>
    <cacheHierarchy uniqueName="[Wickes_Cleanup].[Hull]" caption="Hull" attribute="1" defaultMemberUniqueName="[Wickes_Cleanup].[Hull].[All]" allUniqueName="[Wickes_Cleanup].[Hull].[All]" dimensionUniqueName="[Wickes_Cleanup]" displayFolder="" count="0" memberValueDatatype="130" unbalanced="0"/>
    <cacheHierarchy uniqueName="[Wickes_Cleanup].[Name]" caption="Name" attribute="1" defaultMemberUniqueName="[Wickes_Cleanup].[Name].[All]" allUniqueName="[Wickes_Cleanup].[Name].[All]" dimensionUniqueName="[Wickes_Cleanup]" displayFolder="" count="0" memberValueDatatype="130" unbalanced="0"/>
    <cacheHierarchy uniqueName="[Wickes_Cleanup].[Class]" caption="Class" attribute="1" defaultMemberUniqueName="[Wickes_Cleanup].[Class].[All]" allUniqueName="[Wickes_Cleanup].[Class].[All]" dimensionUniqueName="[Wickes_Cleanup]" displayFolder="" count="0" memberValueDatatype="130" unbalanced="0"/>
    <cacheHierarchy uniqueName="[Wickes_Cleanup].[Commissioned]" caption="Commissioned" attribute="1" time="1" defaultMemberUniqueName="[Wickes_Cleanup].[Commissioned].[All]" allUniqueName="[Wickes_Cleanup].[Commissioned].[All]" dimensionUniqueName="[Wickes_Cleanup]" displayFolder="" count="0" memberValueDatatype="7" unbalanced="0"/>
    <cacheHierarchy uniqueName="[Wickes_Cleanup].[WW2 Vet]" caption="WW2 Vet" attribute="1" defaultMemberUniqueName="[Wickes_Cleanup].[WW2 Vet].[All]" allUniqueName="[Wickes_Cleanup].[WW2 Vet].[All]" dimensionUniqueName="[Wickes_Cleanup]" displayFolder="" count="0" memberValueDatatype="130" unbalanced="0"/>
    <cacheHierarchy uniqueName="[Wickes_Cleanup].[WW2 Casualty]" caption="WW2 Casualty" attribute="1" defaultMemberUniqueName="[Wickes_Cleanup].[WW2 Casualty].[All]" allUniqueName="[Wickes_Cleanup].[WW2 Casualty].[All]" dimensionUniqueName="[Wickes_Cleanup]" displayFolder="" count="0" memberValueDatatype="11" unbalanced="0"/>
    <cacheHierarchy uniqueName="[Wickes_Raw].[Hull no.]" caption="Hull no." attribute="1" defaultMemberUniqueName="[Wickes_Raw].[Hull no.].[All]" allUniqueName="[Wickes_Raw].[Hull no.].[All]" dimensionUniqueName="[Wickes_Raw]" displayFolder="" count="0" memberValueDatatype="130" unbalanced="0"/>
    <cacheHierarchy uniqueName="[Wickes_Raw].[Ship name]" caption="Ship name" attribute="1" defaultMemberUniqueName="[Wickes_Raw].[Ship name].[All]" allUniqueName="[Wickes_Raw].[Ship name].[All]" dimensionUniqueName="[Wickes_Raw]" displayFolder="" count="0" memberValueDatatype="130" unbalanced="0"/>
    <cacheHierarchy uniqueName="[Wickes_Raw].[Commissioned]" caption="Commissioned" attribute="1" time="1" defaultMemberUniqueName="[Wickes_Raw].[Commissioned].[All]" allUniqueName="[Wickes_Raw].[Commissioned].[All]" dimensionUniqueName="[Wickes_Raw]" displayFolder="" count="0" memberValueDatatype="7" unbalanced="0"/>
    <cacheHierarchy uniqueName="[Wickes_Raw].[Fate]" caption="Fate" attribute="1" defaultMemberUniqueName="[Wickes_Raw].[Fate].[All]" allUniqueName="[Wickes_Raw].[Fate].[All]" dimensionUniqueName="[Wickes_Raw]" displayFolder="" count="0" memberValueDatatype="130" unbalanced="0"/>
    <cacheHierarchy uniqueName="[Measures].[__XL_Count Lend_Lease_Ships]" caption="__XL_Count Lend_Lease_Ships" measure="1" displayFolder="" measureGroup="Lend_Lease_Ships" count="0" hidden="1"/>
    <cacheHierarchy uniqueName="[Measures].[__XL_Count Clemson_Cleanup]" caption="__XL_Count Clemson_Cleanup" measure="1" displayFolder="" measureGroup="Clemson_Cleanup" count="0" hidden="1"/>
    <cacheHierarchy uniqueName="[Measures].[__XL_Count Wickes_Cleanup]" caption="__XL_Count Wickes_Cleanup" measure="1" displayFolder="" measureGroup="Wickes_Cleanup" count="0" hidden="1"/>
    <cacheHierarchy uniqueName="[Measures].[__XL_Count Wickes_Raw]" caption="__XL_Count Wickes_Raw" measure="1" displayFolder="" measureGroup="Wickes_Raw" count="0" hidden="1"/>
    <cacheHierarchy uniqueName="[Measures].[__XL_Count Caldwell_Cleanup]" caption="__XL_Count Caldwell_Cleanup" measure="1" displayFolder="" measureGroup="Caldwell_Cleanup" count="0" hidden="1"/>
    <cacheHierarchy uniqueName="[Measures].[__XL_Count Caldwell_Raw]" caption="__XL_Count Caldwell_Raw" measure="1" displayFolder="" measureGroup="Caldwell_Raw" count="0" hidden="1"/>
    <cacheHierarchy uniqueName="[Measures].[__XL_Count US_Lend_Lease_Destroyers]" caption="__XL_Count US_Lend_Lease_Destroyers" measure="1" displayFolder="" measureGroup="US_Lend_Lease_Destroyers" count="0" hidden="1"/>
    <cacheHierarchy uniqueName="[Measures].[__XL_Count US_Only]" caption="__XL_Count US_Only" measure="1" displayFolder="" measureGroup="US_Only" count="0" hidden="1"/>
    <cacheHierarchy uniqueName="[Measures].[__XL_Count Battleships]" caption="__XL_Count Battleships" measure="1" displayFolder="" measureGroup="Battleships" count="0" hidden="1"/>
    <cacheHierarchy uniqueName="[Measures].[__XL_Count Final_Names]" caption="__XL_Count Final_Names" measure="1" displayFolder="" measureGroup="Final_Names" count="0" hidden="1"/>
    <cacheHierarchy uniqueName="[Measures].[__XL_Count RN_Classes]" caption="__XL_Count RN_Classes" measure="1" displayFolder="" measureGroup="RN_Classes" count="0" hidden="1"/>
    <cacheHierarchy uniqueName="[Measures].[__No measures defined]" caption="__No measures defined" measure="1" displayFolder="" count="0" hidden="1"/>
    <cacheHierarchy uniqueName="[Measures].[Count of Class]" caption="Count of Class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Count of Name]" caption="Count of Name" measure="1" displayFolder="" measureGroup="US_Lend_Lease_Destroyer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WW2 Casualty]" caption="Count of WW2 Casualty" measure="1" displayFolder="" measureGroup="US_Onl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Count of Name 2]" caption="Count of Name 2" measure="1" displayFolder="" measureGroup="US_Onl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Count of Name 3]" caption="Count of Name 3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12">
    <dimension name="Battleships" uniqueName="[Battleships]" caption="Battleships"/>
    <dimension name="Caldwell_Cleanup" uniqueName="[Caldwell_Cleanup]" caption="Caldwell_Cleanup"/>
    <dimension name="Caldwell_Raw" uniqueName="[Caldwell_Raw]" caption="Caldwell_Raw"/>
    <dimension name="Clemson_Cleanup" uniqueName="[Clemson_Cleanup]" caption="Clemson_Cleanup"/>
    <dimension name="Final_Names" uniqueName="[Final_Names]" caption="Final_Names"/>
    <dimension name="Lend_Lease_Ships" uniqueName="[Lend_Lease_Ships]" caption="Lend_Lease_Ships"/>
    <dimension measure="1" name="Measures" uniqueName="[Measures]" caption="Measures"/>
    <dimension name="RN_Classes" uniqueName="[RN_Classes]" caption="RN_Classes"/>
    <dimension name="US_Lend_Lease_Destroyers" uniqueName="[US_Lend_Lease_Destroyers]" caption="US_Lend_Lease_Destroyers"/>
    <dimension name="US_Only" uniqueName="[US_Only]" caption="US_Only"/>
    <dimension name="Wickes_Cleanup" uniqueName="[Wickes_Cleanup]" caption="Wickes_Cleanup"/>
    <dimension name="Wickes_Raw" uniqueName="[Wickes_Raw]" caption="Wickes_Raw"/>
  </dimensions>
  <measureGroups count="11">
    <measureGroup name="Battleships" caption="Battleships"/>
    <measureGroup name="Caldwell_Cleanup" caption="Caldwell_Cleanup"/>
    <measureGroup name="Caldwell_Raw" caption="Caldwell_Raw"/>
    <measureGroup name="Clemson_Cleanup" caption="Clemson_Cleanup"/>
    <measureGroup name="Final_Names" caption="Final_Names"/>
    <measureGroup name="Lend_Lease_Ships" caption="Lend_Lease_Ships"/>
    <measureGroup name="RN_Classes" caption="RN_Classes"/>
    <measureGroup name="US_Lend_Lease_Destroyers" caption="US_Lend_Lease_Destroyers"/>
    <measureGroup name="US_Only" caption="US_Only"/>
    <measureGroup name="Wickes_Cleanup" caption="Wickes_Cleanup"/>
    <measureGroup name="Wickes_Raw" caption="Wickes_Raw"/>
  </measureGroups>
  <maps count="11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7"/>
    <map measureGroup="7" dimension="8"/>
    <map measureGroup="8" dimension="9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4200.866019212961" backgroundQuery="1" createdVersion="6" refreshedVersion="6" minRefreshableVersion="3" recordCount="0" supportSubquery="1" supportAdvancedDrill="1" xr:uid="{44C2ED52-828F-4285-92AC-DCEB64E3B87E}">
  <cacheSource type="external" connectionId="20"/>
  <cacheFields count="4">
    <cacheField name="[US_Only].[Class].[Class]" caption="Class" numFmtId="0" hierarchy="39" level="1">
      <sharedItems count="3">
        <s v="Caldwell"/>
        <s v="Clemson"/>
        <s v="Wickes"/>
      </sharedItems>
    </cacheField>
    <cacheField name="[US_Only].[WW2 Vet].[WW2 Vet]" caption="WW2 Vet" numFmtId="0" hierarchy="41" level="1">
      <sharedItems containsSemiMixedTypes="0" containsNonDate="0" containsString="0"/>
    </cacheField>
    <cacheField name="[US_Only].[WW2 Casualty].[WW2 Casualty]" caption="WW2 Casualty" numFmtId="0" hierarchy="42" level="1">
      <sharedItems count="2">
        <b v="0"/>
        <b v="1"/>
      </sharedItems>
    </cacheField>
    <cacheField name="[Measures].[Count of Name 2]" caption="Count of Name 2" numFmtId="0" hierarchy="69" level="32767"/>
  </cacheFields>
  <cacheHierarchies count="71">
    <cacheHierarchy uniqueName="[Battleships].[Ship]" caption="Ship" attribute="1" defaultMemberUniqueName="[Battleships].[Ship].[All]" allUniqueName="[Battleships].[Ship].[All]" dimensionUniqueName="[Battleships]" displayFolder="" count="0" memberValueDatatype="130" unbalanced="0"/>
    <cacheHierarchy uniqueName="[Battleships].[Class]" caption="Class" attribute="1" defaultMemberUniqueName="[Battleships].[Class].[All]" allUniqueName="[Battleships].[Class].[All]" dimensionUniqueName="[Battleships]" displayFolder="" count="0" memberValueDatatype="130" unbalanced="0"/>
    <cacheHierarchy uniqueName="[Battleships].[First commissioned]" caption="First commissioned" attribute="1" time="1" defaultMemberUniqueName="[Battleships].[First commissioned].[All]" allUniqueName="[Battleships].[First commissioned].[All]" dimensionUniqueName="[Battleships]" displayFolder="" count="0" memberValueDatatype="7" unbalanced="0"/>
    <cacheHierarchy uniqueName="[Caldwell_Cleanup].[Hull]" caption="Hull" attribute="1" defaultMemberUniqueName="[Caldwell_Cleanup].[Hull].[All]" allUniqueName="[Caldwell_Cleanup].[Hull].[All]" dimensionUniqueName="[Caldwell_Cleanup]" displayFolder="" count="0" memberValueDatatype="130" unbalanced="0"/>
    <cacheHierarchy uniqueName="[Caldwell_Cleanup].[Name]" caption="Name" attribute="1" defaultMemberUniqueName="[Caldwell_Cleanup].[Name].[All]" allUniqueName="[Caldwell_Cleanup].[Name].[All]" dimensionUniqueName="[Caldwell_Cleanup]" displayFolder="" count="0" memberValueDatatype="130" unbalanced="0"/>
    <cacheHierarchy uniqueName="[Caldwell_Cleanup].[Class]" caption="Class" attribute="1" defaultMemberUniqueName="[Caldwell_Cleanup].[Class].[All]" allUniqueName="[Caldwell_Cleanup].[Class].[All]" dimensionUniqueName="[Caldwell_Cleanup]" displayFolder="" count="0" memberValueDatatype="130" unbalanced="0"/>
    <cacheHierarchy uniqueName="[Caldwell_Cleanup].[Commissioned]" caption="Commissioned" attribute="1" time="1" defaultMemberUniqueName="[Caldwell_Cleanup].[Commissioned].[All]" allUniqueName="[Caldwell_Cleanup].[Commissioned].[All]" dimensionUniqueName="[Caldwell_Cleanup]" displayFolder="" count="0" memberValueDatatype="7" unbalanced="0"/>
    <cacheHierarchy uniqueName="[Caldwell_Cleanup].[WW2 Vet]" caption="WW2 Vet" attribute="1" defaultMemberUniqueName="[Caldwell_Cleanup].[WW2 Vet].[All]" allUniqueName="[Caldwell_Cleanup].[WW2 Vet].[All]" dimensionUniqueName="[Caldwell_Cleanup]" displayFolder="" count="0" memberValueDatatype="130" unbalanced="0"/>
    <cacheHierarchy uniqueName="[Caldwell_Cleanup].[WW2 Casualty]" caption="WW2 Casualty" attribute="1" defaultMemberUniqueName="[Caldwell_Cleanup].[WW2 Casualty].[All]" allUniqueName="[Caldwell_Cleanup].[WW2 Casualty].[All]" dimensionUniqueName="[Caldwell_Cleanup]" displayFolder="" count="0" memberValueDatatype="11" unbalanced="0"/>
    <cacheHierarchy uniqueName="[Caldwell_Raw].[Hull no.]" caption="Hull no." attribute="1" defaultMemberUniqueName="[Caldwell_Raw].[Hull no.].[All]" allUniqueName="[Caldwell_Raw].[Hull no.].[All]" dimensionUniqueName="[Caldwell_Raw]" displayFolder="" count="0" memberValueDatatype="130" unbalanced="0"/>
    <cacheHierarchy uniqueName="[Caldwell_Raw].[Ship name]" caption="Ship name" attribute="1" defaultMemberUniqueName="[Caldwell_Raw].[Ship name].[All]" allUniqueName="[Caldwell_Raw].[Ship name].[All]" dimensionUniqueName="[Caldwell_Raw]" displayFolder="" count="0" memberValueDatatype="130" unbalanced="0"/>
    <cacheHierarchy uniqueName="[Caldwell_Raw].[Commissioned]" caption="Commissioned" attribute="1" defaultMemberUniqueName="[Caldwell_Raw].[Commissioned].[All]" allUniqueName="[Caldwell_Raw].[Commissioned].[All]" dimensionUniqueName="[Caldwell_Raw]" displayFolder="" count="0" memberValueDatatype="130" unbalanced="0"/>
    <cacheHierarchy uniqueName="[Caldwell_Raw].[Decommissioned]" caption="Decommissioned" attribute="1" defaultMemberUniqueName="[Caldwell_Raw].[Decommissioned].[All]" allUniqueName="[Caldwell_Raw].[Decommissioned].[All]" dimensionUniqueName="[Caldwell_Raw]" displayFolder="" count="0" memberValueDatatype="130" unbalanced="0"/>
    <cacheHierarchy uniqueName="[Caldwell_Raw].[Fate]" caption="Fate" attribute="1" defaultMemberUniqueName="[Caldwell_Raw].[Fate].[All]" allUniqueName="[Caldwell_Raw].[Fate].[All]" dimensionUniqueName="[Caldwell_Raw]" displayFolder="" count="0" memberValueDatatype="130" unbalanced="0"/>
    <cacheHierarchy uniqueName="[Caldwell_Raw].[Service notes]" caption="Service notes" attribute="1" defaultMemberUniqueName="[Caldwell_Raw].[Service notes].[All]" allUniqueName="[Caldwell_Raw].[Service notes].[All]" dimensionUniqueName="[Caldwell_Raw]" displayFolder="" count="0" memberValueDatatype="130" unbalanced="0"/>
    <cacheHierarchy uniqueName="[Clemson_Cleanup].[Hull]" caption="Hull" attribute="1" defaultMemberUniqueName="[Clemson_Cleanup].[Hull].[All]" allUniqueName="[Clemson_Cleanup].[Hull].[All]" dimensionUniqueName="[Clemson_Cleanup]" displayFolder="" count="0" memberValueDatatype="130" unbalanced="0"/>
    <cacheHierarchy uniqueName="[Clemson_Cleanup].[Name]" caption="Name" attribute="1" defaultMemberUniqueName="[Clemson_Cleanup].[Name].[All]" allUniqueName="[Clemson_Cleanup].[Name].[All]" dimensionUniqueName="[Clemson_Cleanup]" displayFolder="" count="0" memberValueDatatype="130" unbalanced="0"/>
    <cacheHierarchy uniqueName="[Clemson_Cleanup].[Class]" caption="Class" attribute="1" defaultMemberUniqueName="[Clemson_Cleanup].[Class].[All]" allUniqueName="[Clemson_Cleanup].[Class].[All]" dimensionUniqueName="[Clemson_Cleanup]" displayFolder="" count="0" memberValueDatatype="130" unbalanced="0"/>
    <cacheHierarchy uniqueName="[Clemson_Cleanup].[Commissioned]" caption="Commissioned" attribute="1" time="1" defaultMemberUniqueName="[Clemson_Cleanup].[Commissioned].[All]" allUniqueName="[Clemson_Cleanup].[Commissioned].[All]" dimensionUniqueName="[Clemson_Cleanup]" displayFolder="" count="0" memberValueDatatype="7" unbalanced="0"/>
    <cacheHierarchy uniqueName="[Clemson_Cleanup].[WW2 Vet]" caption="WW2 Vet" attribute="1" defaultMemberUniqueName="[Clemson_Cleanup].[WW2 Vet].[All]" allUniqueName="[Clemson_Cleanup].[WW2 Vet].[All]" dimensionUniqueName="[Clemson_Cleanup]" displayFolder="" count="0" memberValueDatatype="130" unbalanced="0"/>
    <cacheHierarchy uniqueName="[Clemson_Cleanup].[WW2 Casualty]" caption="WW2 Casualty" attribute="1" defaultMemberUniqueName="[Clemson_Cleanup].[WW2 Casualty].[All]" allUniqueName="[Clemson_Cleanup].[WW2 Casualty].[All]" dimensionUniqueName="[Clemson_Cleanup]" displayFolder="" count="0" memberValueDatatype="11" unbalanced="0"/>
    <cacheHierarchy uniqueName="[Final_Names].[Final Navy]" caption="Final Navy" attribute="1" defaultMemberUniqueName="[Final_Names].[Final Navy].[All]" allUniqueName="[Final_Names].[Final Navy].[All]" dimensionUniqueName="[Final_Names]" displayFolder="" count="0" memberValueDatatype="130" unbalanced="0"/>
    <cacheHierarchy uniqueName="[Final_Names].[Count]" caption="Count" attribute="1" defaultMemberUniqueName="[Final_Names].[Count].[All]" allUniqueName="[Final_Names].[Count].[All]" dimensionUniqueName="[Final_Names]" displayFolder="" count="0" memberValueDatatype="20" unbalanced="0"/>
    <cacheHierarchy uniqueName="[Lend_Lease_Ships].[Name]" caption="Name" attribute="1" defaultMemberUniqueName="[Lend_Lease_Ships].[Name].[All]" allUniqueName="[Lend_Lease_Ships].[Name].[All]" dimensionUniqueName="[Lend_Lease_Ships]" displayFolder="" count="0" memberValueDatatype="130" unbalanced="0"/>
    <cacheHierarchy uniqueName="[Lend_Lease_Ships].[Hull_Number]" caption="Hull_Number" attribute="1" defaultMemberUniqueName="[Lend_Lease_Ships].[Hull_Number].[All]" allUniqueName="[Lend_Lease_Ships].[Hull_Number].[All]" dimensionUniqueName="[Lend_Lease_Ships]" displayFolder="" count="0" memberValueDatatype="130" unbalanced="0"/>
    <cacheHierarchy uniqueName="[Lend_Lease_Ships].[Class]" caption="Class" attribute="1" defaultMemberUniqueName="[Lend_Lease_Ships].[Class].[All]" allUniqueName="[Lend_Lease_Ships].[Class].[All]" dimensionUniqueName="[Lend_Lease_Ships]" displayFolder="" count="0" memberValueDatatype="130" unbalanced="0"/>
    <cacheHierarchy uniqueName="[Lend_Lease_Ships].[Wartime_Name]" caption="Wartime_Name" attribute="1" defaultMemberUniqueName="[Lend_Lease_Ships].[Wartime_Name].[All]" allUniqueName="[Lend_Lease_Ships].[Wartime_Name].[All]" dimensionUniqueName="[Lend_Lease_Ships]" displayFolder="" count="0" memberValueDatatype="130" unbalanced="0"/>
    <cacheHierarchy uniqueName="[Lend_Lease_Ships].[Wartime_Status]" caption="Wartime_Status" attribute="1" defaultMemberUniqueName="[Lend_Lease_Ships].[Wartime_Status].[All]" allUniqueName="[Lend_Lease_Ships].[Wartime_Status].[All]" dimensionUniqueName="[Lend_Lease_Ships]" displayFolder="" count="0" memberValueDatatype="130" unbalanced="0"/>
    <cacheHierarchy uniqueName="[RN_Classes].[Type]" caption="Type" attribute="1" defaultMemberUniqueName="[RN_Classes].[Type].[All]" allUniqueName="[RN_Classes].[Type].[All]" dimensionUniqueName="[RN_Classes]" displayFolder="" count="0" memberValueDatatype="130" unbalanced="0"/>
    <cacheHierarchy uniqueName="[RN_Classes].[Disp_Range]" caption="Disp_Range" attribute="1" defaultMemberUniqueName="[RN_Classes].[Disp_Range].[All]" allUniqueName="[RN_Classes].[Disp_Range].[All]" dimensionUniqueName="[RN_Classes]" displayFolder="" count="0" memberValueDatatype="130" unbalanced="0"/>
    <cacheHierarchy uniqueName="[US_Lend_Lease_Destroyers].[Hull]" caption="Hull" attribute="1" defaultMemberUniqueName="[US_Lend_Lease_Destroyers].[Hull].[All]" allUniqueName="[US_Lend_Lease_Destroyers].[Hull].[All]" dimensionUniqueName="[US_Lend_Lease_Destroyers]" displayFolder="" count="0" memberValueDatatype="130" unbalanced="0"/>
    <cacheHierarchy uniqueName="[US_Lend_Lease_Destroyers].[Name]" caption="Name" attribute="1" defaultMemberUniqueName="[US_Lend_Lease_Destroyers].[Name].[All]" allUniqueName="[US_Lend_Lease_Destroyers].[Name].[All]" dimensionUniqueName="[US_Lend_Lease_Destroyers]" displayFolder="" count="0" memberValueDatatype="130" unbalanced="0"/>
    <cacheHierarchy uniqueName="[US_Lend_Lease_Destroyers].[Class]" caption="Class" attribute="1" defaultMemberUniqueName="[US_Lend_Lease_Destroyers].[Class].[All]" allUniqueName="[US_Lend_Lease_Destroyers].[Class].[All]" dimensionUniqueName="[US_Lend_Lease_Destroyers]" displayFolder="" count="0" memberValueDatatype="130" unbalanced="0"/>
    <cacheHierarchy uniqueName="[US_Lend_Lease_Destroyers].[Commissioned]" caption="Commissioned" attribute="1" time="1" defaultMemberUniqueName="[US_Lend_Lease_Destroyers].[Commissioned].[All]" allUniqueName="[US_Lend_Lease_Destroyers].[Commissioned].[All]" dimensionUniqueName="[US_Lend_Lease_Destroyers]" displayFolder="" count="0" memberValueDatatype="7" unbalanced="0"/>
    <cacheHierarchy uniqueName="[US_Lend_Lease_Destroyers].[WW2 Vet]" caption="WW2 Vet" attribute="1" defaultMemberUniqueName="[US_Lend_Lease_Destroyers].[WW2 Vet].[All]" allUniqueName="[US_Lend_Lease_Destroyers].[WW2 Vet].[All]" dimensionUniqueName="[US_Lend_Lease_Destroyers]" displayFolder="" count="0" memberValueDatatype="130" unbalanced="0"/>
    <cacheHierarchy uniqueName="[US_Lend_Lease_Destroyers].[WW2 Casualty]" caption="WW2 Casualty" attribute="1" defaultMemberUniqueName="[US_Lend_Lease_Destroyers].[WW2 Casualty].[All]" allUniqueName="[US_Lend_Lease_Destroyers].[WW2 Casualty].[All]" dimensionUniqueName="[US_Lend_Lease_Destroyers]" displayFolder="" count="0" memberValueDatatype="11" unbalanced="0"/>
    <cacheHierarchy uniqueName="[US_Lend_Lease_Destroyers].[Age]" caption="Age" attribute="1" defaultMemberUniqueName="[US_Lend_Lease_Destroyers].[Age].[All]" allUniqueName="[US_Lend_Lease_Destroyers].[Age].[All]" dimensionUniqueName="[US_Lend_Lease_Destroyers]" displayFolder="" count="0" memberValueDatatype="130" unbalanced="0"/>
    <cacheHierarchy uniqueName="[US_Only].[Hull]" caption="Hull" attribute="1" defaultMemberUniqueName="[US_Only].[Hull].[All]" allUniqueName="[US_Only].[Hull].[All]" dimensionUniqueName="[US_Only]" displayFolder="" count="0" memberValueDatatype="130" unbalanced="0"/>
    <cacheHierarchy uniqueName="[US_Only].[Name]" caption="Name" attribute="1" defaultMemberUniqueName="[US_Only].[Name].[All]" allUniqueName="[US_Only].[Name].[All]" dimensionUniqueName="[US_Only]" displayFolder="" count="0" memberValueDatatype="130" unbalanced="0"/>
    <cacheHierarchy uniqueName="[US_Only].[Class]" caption="Class" attribute="1" defaultMemberUniqueName="[US_Only].[Class].[All]" allUniqueName="[US_Only].[Class].[All]" dimensionUniqueName="[US_Only]" displayFolder="" count="2" memberValueDatatype="130" unbalanced="0">
      <fieldsUsage count="2">
        <fieldUsage x="-1"/>
        <fieldUsage x="0"/>
      </fieldsUsage>
    </cacheHierarchy>
    <cacheHierarchy uniqueName="[US_Only].[Commissioned]" caption="Commissioned" attribute="1" time="1" defaultMemberUniqueName="[US_Only].[Commissioned].[All]" allUniqueName="[US_Only].[Commissioned].[All]" dimensionUniqueName="[US_Only]" displayFolder="" count="0" memberValueDatatype="7" unbalanced="0"/>
    <cacheHierarchy uniqueName="[US_Only].[WW2 Vet]" caption="WW2 Vet" attribute="1" defaultMemberUniqueName="[US_Only].[WW2 Vet].[All]" allUniqueName="[US_Only].[WW2 Vet].[All]" dimensionUniqueName="[US_Only]" displayFolder="" count="2" memberValueDatatype="130" unbalanced="0">
      <fieldsUsage count="2">
        <fieldUsage x="-1"/>
        <fieldUsage x="1"/>
      </fieldsUsage>
    </cacheHierarchy>
    <cacheHierarchy uniqueName="[US_Only].[WW2 Casualty]" caption="WW2 Casualty" attribute="1" defaultMemberUniqueName="[US_Only].[WW2 Casualty].[All]" allUniqueName="[US_Only].[WW2 Casualty].[All]" dimensionUniqueName="[US_Only]" displayFolder="" count="2" memberValueDatatype="11" unbalanced="0">
      <fieldsUsage count="2">
        <fieldUsage x="-1"/>
        <fieldUsage x="2"/>
      </fieldsUsage>
    </cacheHierarchy>
    <cacheHierarchy uniqueName="[US_Only].[Age]" caption="Age" attribute="1" defaultMemberUniqueName="[US_Only].[Age].[All]" allUniqueName="[US_Only].[Age].[All]" dimensionUniqueName="[US_Only]" displayFolder="" count="0" memberValueDatatype="130" unbalanced="0"/>
    <cacheHierarchy uniqueName="[Wickes_Cleanup].[Hull]" caption="Hull" attribute="1" defaultMemberUniqueName="[Wickes_Cleanup].[Hull].[All]" allUniqueName="[Wickes_Cleanup].[Hull].[All]" dimensionUniqueName="[Wickes_Cleanup]" displayFolder="" count="0" memberValueDatatype="130" unbalanced="0"/>
    <cacheHierarchy uniqueName="[Wickes_Cleanup].[Name]" caption="Name" attribute="1" defaultMemberUniqueName="[Wickes_Cleanup].[Name].[All]" allUniqueName="[Wickes_Cleanup].[Name].[All]" dimensionUniqueName="[Wickes_Cleanup]" displayFolder="" count="0" memberValueDatatype="130" unbalanced="0"/>
    <cacheHierarchy uniqueName="[Wickes_Cleanup].[Class]" caption="Class" attribute="1" defaultMemberUniqueName="[Wickes_Cleanup].[Class].[All]" allUniqueName="[Wickes_Cleanup].[Class].[All]" dimensionUniqueName="[Wickes_Cleanup]" displayFolder="" count="0" memberValueDatatype="130" unbalanced="0"/>
    <cacheHierarchy uniqueName="[Wickes_Cleanup].[Commissioned]" caption="Commissioned" attribute="1" time="1" defaultMemberUniqueName="[Wickes_Cleanup].[Commissioned].[All]" allUniqueName="[Wickes_Cleanup].[Commissioned].[All]" dimensionUniqueName="[Wickes_Cleanup]" displayFolder="" count="0" memberValueDatatype="7" unbalanced="0"/>
    <cacheHierarchy uniqueName="[Wickes_Cleanup].[WW2 Vet]" caption="WW2 Vet" attribute="1" defaultMemberUniqueName="[Wickes_Cleanup].[WW2 Vet].[All]" allUniqueName="[Wickes_Cleanup].[WW2 Vet].[All]" dimensionUniqueName="[Wickes_Cleanup]" displayFolder="" count="0" memberValueDatatype="130" unbalanced="0"/>
    <cacheHierarchy uniqueName="[Wickes_Cleanup].[WW2 Casualty]" caption="WW2 Casualty" attribute="1" defaultMemberUniqueName="[Wickes_Cleanup].[WW2 Casualty].[All]" allUniqueName="[Wickes_Cleanup].[WW2 Casualty].[All]" dimensionUniqueName="[Wickes_Cleanup]" displayFolder="" count="0" memberValueDatatype="11" unbalanced="0"/>
    <cacheHierarchy uniqueName="[Wickes_Raw].[Hull no.]" caption="Hull no." attribute="1" defaultMemberUniqueName="[Wickes_Raw].[Hull no.].[All]" allUniqueName="[Wickes_Raw].[Hull no.].[All]" dimensionUniqueName="[Wickes_Raw]" displayFolder="" count="0" memberValueDatatype="130" unbalanced="0"/>
    <cacheHierarchy uniqueName="[Wickes_Raw].[Ship name]" caption="Ship name" attribute="1" defaultMemberUniqueName="[Wickes_Raw].[Ship name].[All]" allUniqueName="[Wickes_Raw].[Ship name].[All]" dimensionUniqueName="[Wickes_Raw]" displayFolder="" count="0" memberValueDatatype="130" unbalanced="0"/>
    <cacheHierarchy uniqueName="[Wickes_Raw].[Commissioned]" caption="Commissioned" attribute="1" time="1" defaultMemberUniqueName="[Wickes_Raw].[Commissioned].[All]" allUniqueName="[Wickes_Raw].[Commissioned].[All]" dimensionUniqueName="[Wickes_Raw]" displayFolder="" count="0" memberValueDatatype="7" unbalanced="0"/>
    <cacheHierarchy uniqueName="[Wickes_Raw].[Fate]" caption="Fate" attribute="1" defaultMemberUniqueName="[Wickes_Raw].[Fate].[All]" allUniqueName="[Wickes_Raw].[Fate].[All]" dimensionUniqueName="[Wickes_Raw]" displayFolder="" count="0" memberValueDatatype="130" unbalanced="0"/>
    <cacheHierarchy uniqueName="[Measures].[__XL_Count Lend_Lease_Ships]" caption="__XL_Count Lend_Lease_Ships" measure="1" displayFolder="" measureGroup="Lend_Lease_Ships" count="0" hidden="1"/>
    <cacheHierarchy uniqueName="[Measures].[__XL_Count Clemson_Cleanup]" caption="__XL_Count Clemson_Cleanup" measure="1" displayFolder="" measureGroup="Clemson_Cleanup" count="0" hidden="1"/>
    <cacheHierarchy uniqueName="[Measures].[__XL_Count Wickes_Cleanup]" caption="__XL_Count Wickes_Cleanup" measure="1" displayFolder="" measureGroup="Wickes_Cleanup" count="0" hidden="1"/>
    <cacheHierarchy uniqueName="[Measures].[__XL_Count Wickes_Raw]" caption="__XL_Count Wickes_Raw" measure="1" displayFolder="" measureGroup="Wickes_Raw" count="0" hidden="1"/>
    <cacheHierarchy uniqueName="[Measures].[__XL_Count Caldwell_Cleanup]" caption="__XL_Count Caldwell_Cleanup" measure="1" displayFolder="" measureGroup="Caldwell_Cleanup" count="0" hidden="1"/>
    <cacheHierarchy uniqueName="[Measures].[__XL_Count Caldwell_Raw]" caption="__XL_Count Caldwell_Raw" measure="1" displayFolder="" measureGroup="Caldwell_Raw" count="0" hidden="1"/>
    <cacheHierarchy uniqueName="[Measures].[__XL_Count US_Lend_Lease_Destroyers]" caption="__XL_Count US_Lend_Lease_Destroyers" measure="1" displayFolder="" measureGroup="US_Lend_Lease_Destroyers" count="0" hidden="1"/>
    <cacheHierarchy uniqueName="[Measures].[__XL_Count US_Only]" caption="__XL_Count US_Only" measure="1" displayFolder="" measureGroup="US_Only" count="0" hidden="1"/>
    <cacheHierarchy uniqueName="[Measures].[__XL_Count Battleships]" caption="__XL_Count Battleships" measure="1" displayFolder="" measureGroup="Battleships" count="0" hidden="1"/>
    <cacheHierarchy uniqueName="[Measures].[__XL_Count Final_Names]" caption="__XL_Count Final_Names" measure="1" displayFolder="" measureGroup="Final_Names" count="0" hidden="1"/>
    <cacheHierarchy uniqueName="[Measures].[__XL_Count RN_Classes]" caption="__XL_Count RN_Classes" measure="1" displayFolder="" measureGroup="RN_Classes" count="0" hidden="1"/>
    <cacheHierarchy uniqueName="[Measures].[__No measures defined]" caption="__No measures defined" measure="1" displayFolder="" count="0" hidden="1"/>
    <cacheHierarchy uniqueName="[Measures].[Count of Class]" caption="Count of Class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Count of Name]" caption="Count of Name" measure="1" displayFolder="" measureGroup="US_Lend_Lease_Destroyer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WW2 Casualty]" caption="Count of WW2 Casualty" measure="1" displayFolder="" measureGroup="US_Onl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Count of Name 2]" caption="Count of Name 2" measure="1" displayFolder="" measureGroup="US_Only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Count of Name 3]" caption="Count of Name 3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12">
    <dimension name="Battleships" uniqueName="[Battleships]" caption="Battleships"/>
    <dimension name="Caldwell_Cleanup" uniqueName="[Caldwell_Cleanup]" caption="Caldwell_Cleanup"/>
    <dimension name="Caldwell_Raw" uniqueName="[Caldwell_Raw]" caption="Caldwell_Raw"/>
    <dimension name="Clemson_Cleanup" uniqueName="[Clemson_Cleanup]" caption="Clemson_Cleanup"/>
    <dimension name="Final_Names" uniqueName="[Final_Names]" caption="Final_Names"/>
    <dimension name="Lend_Lease_Ships" uniqueName="[Lend_Lease_Ships]" caption="Lend_Lease_Ships"/>
    <dimension measure="1" name="Measures" uniqueName="[Measures]" caption="Measures"/>
    <dimension name="RN_Classes" uniqueName="[RN_Classes]" caption="RN_Classes"/>
    <dimension name="US_Lend_Lease_Destroyers" uniqueName="[US_Lend_Lease_Destroyers]" caption="US_Lend_Lease_Destroyers"/>
    <dimension name="US_Only" uniqueName="[US_Only]" caption="US_Only"/>
    <dimension name="Wickes_Cleanup" uniqueName="[Wickes_Cleanup]" caption="Wickes_Cleanup"/>
    <dimension name="Wickes_Raw" uniqueName="[Wickes_Raw]" caption="Wickes_Raw"/>
  </dimensions>
  <measureGroups count="11">
    <measureGroup name="Battleships" caption="Battleships"/>
    <measureGroup name="Caldwell_Cleanup" caption="Caldwell_Cleanup"/>
    <measureGroup name="Caldwell_Raw" caption="Caldwell_Raw"/>
    <measureGroup name="Clemson_Cleanup" caption="Clemson_Cleanup"/>
    <measureGroup name="Final_Names" caption="Final_Names"/>
    <measureGroup name="Lend_Lease_Ships" caption="Lend_Lease_Ships"/>
    <measureGroup name="RN_Classes" caption="RN_Classes"/>
    <measureGroup name="US_Lend_Lease_Destroyers" caption="US_Lend_Lease_Destroyers"/>
    <measureGroup name="US_Only" caption="US_Only"/>
    <measureGroup name="Wickes_Cleanup" caption="Wickes_Cleanup"/>
    <measureGroup name="Wickes_Raw" caption="Wickes_Raw"/>
  </measureGroups>
  <maps count="11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7"/>
    <map measureGroup="7" dimension="8"/>
    <map measureGroup="8" dimension="9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4200.866096180558" backgroundQuery="1" createdVersion="6" refreshedVersion="6" minRefreshableVersion="3" recordCount="0" supportSubquery="1" supportAdvancedDrill="1" xr:uid="{3CE8FC6A-1557-4660-9EC0-E0BC12954BEF}">
  <cacheSource type="external" connectionId="20"/>
  <cacheFields count="3">
    <cacheField name="[Lend_Lease_Ships].[Wartime_Status].[Wartime_Status]" caption="Wartime_Status" numFmtId="0" hierarchy="27" level="1">
      <sharedItems count="2">
        <s v="Lost"/>
        <s v="Survived"/>
      </sharedItems>
    </cacheField>
    <cacheField name="[Measures].[Count of Name 3]" caption="Count of Name 3" numFmtId="0" hierarchy="70" level="32767"/>
    <cacheField name="[Lend_Lease_Ships].[Class].[Class]" caption="Class" numFmtId="0" hierarchy="25" level="1">
      <sharedItems count="3">
        <s v="Caldwell"/>
        <s v="Clemson"/>
        <s v="Wickes"/>
      </sharedItems>
    </cacheField>
  </cacheFields>
  <cacheHierarchies count="71">
    <cacheHierarchy uniqueName="[Battleships].[Ship]" caption="Ship" attribute="1" defaultMemberUniqueName="[Battleships].[Ship].[All]" allUniqueName="[Battleships].[Ship].[All]" dimensionUniqueName="[Battleships]" displayFolder="" count="0" memberValueDatatype="130" unbalanced="0"/>
    <cacheHierarchy uniqueName="[Battleships].[Class]" caption="Class" attribute="1" defaultMemberUniqueName="[Battleships].[Class].[All]" allUniqueName="[Battleships].[Class].[All]" dimensionUniqueName="[Battleships]" displayFolder="" count="0" memberValueDatatype="130" unbalanced="0"/>
    <cacheHierarchy uniqueName="[Battleships].[First commissioned]" caption="First commissioned" attribute="1" time="1" defaultMemberUniqueName="[Battleships].[First commissioned].[All]" allUniqueName="[Battleships].[First commissioned].[All]" dimensionUniqueName="[Battleships]" displayFolder="" count="0" memberValueDatatype="7" unbalanced="0"/>
    <cacheHierarchy uniqueName="[Caldwell_Cleanup].[Hull]" caption="Hull" attribute="1" defaultMemberUniqueName="[Caldwell_Cleanup].[Hull].[All]" allUniqueName="[Caldwell_Cleanup].[Hull].[All]" dimensionUniqueName="[Caldwell_Cleanup]" displayFolder="" count="0" memberValueDatatype="130" unbalanced="0"/>
    <cacheHierarchy uniqueName="[Caldwell_Cleanup].[Name]" caption="Name" attribute="1" defaultMemberUniqueName="[Caldwell_Cleanup].[Name].[All]" allUniqueName="[Caldwell_Cleanup].[Name].[All]" dimensionUniqueName="[Caldwell_Cleanup]" displayFolder="" count="0" memberValueDatatype="130" unbalanced="0"/>
    <cacheHierarchy uniqueName="[Caldwell_Cleanup].[Class]" caption="Class" attribute="1" defaultMemberUniqueName="[Caldwell_Cleanup].[Class].[All]" allUniqueName="[Caldwell_Cleanup].[Class].[All]" dimensionUniqueName="[Caldwell_Cleanup]" displayFolder="" count="0" memberValueDatatype="130" unbalanced="0"/>
    <cacheHierarchy uniqueName="[Caldwell_Cleanup].[Commissioned]" caption="Commissioned" attribute="1" time="1" defaultMemberUniqueName="[Caldwell_Cleanup].[Commissioned].[All]" allUniqueName="[Caldwell_Cleanup].[Commissioned].[All]" dimensionUniqueName="[Caldwell_Cleanup]" displayFolder="" count="0" memberValueDatatype="7" unbalanced="0"/>
    <cacheHierarchy uniqueName="[Caldwell_Cleanup].[WW2 Vet]" caption="WW2 Vet" attribute="1" defaultMemberUniqueName="[Caldwell_Cleanup].[WW2 Vet].[All]" allUniqueName="[Caldwell_Cleanup].[WW2 Vet].[All]" dimensionUniqueName="[Caldwell_Cleanup]" displayFolder="" count="0" memberValueDatatype="130" unbalanced="0"/>
    <cacheHierarchy uniqueName="[Caldwell_Cleanup].[WW2 Casualty]" caption="WW2 Casualty" attribute="1" defaultMemberUniqueName="[Caldwell_Cleanup].[WW2 Casualty].[All]" allUniqueName="[Caldwell_Cleanup].[WW2 Casualty].[All]" dimensionUniqueName="[Caldwell_Cleanup]" displayFolder="" count="0" memberValueDatatype="11" unbalanced="0"/>
    <cacheHierarchy uniqueName="[Caldwell_Raw].[Hull no.]" caption="Hull no." attribute="1" defaultMemberUniqueName="[Caldwell_Raw].[Hull no.].[All]" allUniqueName="[Caldwell_Raw].[Hull no.].[All]" dimensionUniqueName="[Caldwell_Raw]" displayFolder="" count="0" memberValueDatatype="130" unbalanced="0"/>
    <cacheHierarchy uniqueName="[Caldwell_Raw].[Ship name]" caption="Ship name" attribute="1" defaultMemberUniqueName="[Caldwell_Raw].[Ship name].[All]" allUniqueName="[Caldwell_Raw].[Ship name].[All]" dimensionUniqueName="[Caldwell_Raw]" displayFolder="" count="0" memberValueDatatype="130" unbalanced="0"/>
    <cacheHierarchy uniqueName="[Caldwell_Raw].[Commissioned]" caption="Commissioned" attribute="1" defaultMemberUniqueName="[Caldwell_Raw].[Commissioned].[All]" allUniqueName="[Caldwell_Raw].[Commissioned].[All]" dimensionUniqueName="[Caldwell_Raw]" displayFolder="" count="0" memberValueDatatype="130" unbalanced="0"/>
    <cacheHierarchy uniqueName="[Caldwell_Raw].[Decommissioned]" caption="Decommissioned" attribute="1" defaultMemberUniqueName="[Caldwell_Raw].[Decommissioned].[All]" allUniqueName="[Caldwell_Raw].[Decommissioned].[All]" dimensionUniqueName="[Caldwell_Raw]" displayFolder="" count="0" memberValueDatatype="130" unbalanced="0"/>
    <cacheHierarchy uniqueName="[Caldwell_Raw].[Fate]" caption="Fate" attribute="1" defaultMemberUniqueName="[Caldwell_Raw].[Fate].[All]" allUniqueName="[Caldwell_Raw].[Fate].[All]" dimensionUniqueName="[Caldwell_Raw]" displayFolder="" count="0" memberValueDatatype="130" unbalanced="0"/>
    <cacheHierarchy uniqueName="[Caldwell_Raw].[Service notes]" caption="Service notes" attribute="1" defaultMemberUniqueName="[Caldwell_Raw].[Service notes].[All]" allUniqueName="[Caldwell_Raw].[Service notes].[All]" dimensionUniqueName="[Caldwell_Raw]" displayFolder="" count="0" memberValueDatatype="130" unbalanced="0"/>
    <cacheHierarchy uniqueName="[Clemson_Cleanup].[Hull]" caption="Hull" attribute="1" defaultMemberUniqueName="[Clemson_Cleanup].[Hull].[All]" allUniqueName="[Clemson_Cleanup].[Hull].[All]" dimensionUniqueName="[Clemson_Cleanup]" displayFolder="" count="0" memberValueDatatype="130" unbalanced="0"/>
    <cacheHierarchy uniqueName="[Clemson_Cleanup].[Name]" caption="Name" attribute="1" defaultMemberUniqueName="[Clemson_Cleanup].[Name].[All]" allUniqueName="[Clemson_Cleanup].[Name].[All]" dimensionUniqueName="[Clemson_Cleanup]" displayFolder="" count="0" memberValueDatatype="130" unbalanced="0"/>
    <cacheHierarchy uniqueName="[Clemson_Cleanup].[Class]" caption="Class" attribute="1" defaultMemberUniqueName="[Clemson_Cleanup].[Class].[All]" allUniqueName="[Clemson_Cleanup].[Class].[All]" dimensionUniqueName="[Clemson_Cleanup]" displayFolder="" count="0" memberValueDatatype="130" unbalanced="0"/>
    <cacheHierarchy uniqueName="[Clemson_Cleanup].[Commissioned]" caption="Commissioned" attribute="1" time="1" defaultMemberUniqueName="[Clemson_Cleanup].[Commissioned].[All]" allUniqueName="[Clemson_Cleanup].[Commissioned].[All]" dimensionUniqueName="[Clemson_Cleanup]" displayFolder="" count="0" memberValueDatatype="7" unbalanced="0"/>
    <cacheHierarchy uniqueName="[Clemson_Cleanup].[WW2 Vet]" caption="WW2 Vet" attribute="1" defaultMemberUniqueName="[Clemson_Cleanup].[WW2 Vet].[All]" allUniqueName="[Clemson_Cleanup].[WW2 Vet].[All]" dimensionUniqueName="[Clemson_Cleanup]" displayFolder="" count="0" memberValueDatatype="130" unbalanced="0"/>
    <cacheHierarchy uniqueName="[Clemson_Cleanup].[WW2 Casualty]" caption="WW2 Casualty" attribute="1" defaultMemberUniqueName="[Clemson_Cleanup].[WW2 Casualty].[All]" allUniqueName="[Clemson_Cleanup].[WW2 Casualty].[All]" dimensionUniqueName="[Clemson_Cleanup]" displayFolder="" count="0" memberValueDatatype="11" unbalanced="0"/>
    <cacheHierarchy uniqueName="[Final_Names].[Final Navy]" caption="Final Navy" attribute="1" defaultMemberUniqueName="[Final_Names].[Final Navy].[All]" allUniqueName="[Final_Names].[Final Navy].[All]" dimensionUniqueName="[Final_Names]" displayFolder="" count="0" memberValueDatatype="130" unbalanced="0"/>
    <cacheHierarchy uniqueName="[Final_Names].[Count]" caption="Count" attribute="1" defaultMemberUniqueName="[Final_Names].[Count].[All]" allUniqueName="[Final_Names].[Count].[All]" dimensionUniqueName="[Final_Names]" displayFolder="" count="0" memberValueDatatype="20" unbalanced="0"/>
    <cacheHierarchy uniqueName="[Lend_Lease_Ships].[Name]" caption="Name" attribute="1" defaultMemberUniqueName="[Lend_Lease_Ships].[Name].[All]" allUniqueName="[Lend_Lease_Ships].[Name].[All]" dimensionUniqueName="[Lend_Lease_Ships]" displayFolder="" count="0" memberValueDatatype="130" unbalanced="0"/>
    <cacheHierarchy uniqueName="[Lend_Lease_Ships].[Hull_Number]" caption="Hull_Number" attribute="1" defaultMemberUniqueName="[Lend_Lease_Ships].[Hull_Number].[All]" allUniqueName="[Lend_Lease_Ships].[Hull_Number].[All]" dimensionUniqueName="[Lend_Lease_Ships]" displayFolder="" count="0" memberValueDatatype="130" unbalanced="0"/>
    <cacheHierarchy uniqueName="[Lend_Lease_Ships].[Class]" caption="Class" attribute="1" defaultMemberUniqueName="[Lend_Lease_Ships].[Class].[All]" allUniqueName="[Lend_Lease_Ships].[Class].[All]" dimensionUniqueName="[Lend_Lease_Ships]" displayFolder="" count="2" memberValueDatatype="130" unbalanced="0">
      <fieldsUsage count="2">
        <fieldUsage x="-1"/>
        <fieldUsage x="2"/>
      </fieldsUsage>
    </cacheHierarchy>
    <cacheHierarchy uniqueName="[Lend_Lease_Ships].[Wartime_Name]" caption="Wartime_Name" attribute="1" defaultMemberUniqueName="[Lend_Lease_Ships].[Wartime_Name].[All]" allUniqueName="[Lend_Lease_Ships].[Wartime_Name].[All]" dimensionUniqueName="[Lend_Lease_Ships]" displayFolder="" count="0" memberValueDatatype="130" unbalanced="0"/>
    <cacheHierarchy uniqueName="[Lend_Lease_Ships].[Wartime_Status]" caption="Wartime_Status" attribute="1" defaultMemberUniqueName="[Lend_Lease_Ships].[Wartime_Status].[All]" allUniqueName="[Lend_Lease_Ships].[Wartime_Status].[All]" dimensionUniqueName="[Lend_Lease_Ships]" displayFolder="" count="2" memberValueDatatype="130" unbalanced="0">
      <fieldsUsage count="2">
        <fieldUsage x="-1"/>
        <fieldUsage x="0"/>
      </fieldsUsage>
    </cacheHierarchy>
    <cacheHierarchy uniqueName="[RN_Classes].[Type]" caption="Type" attribute="1" defaultMemberUniqueName="[RN_Classes].[Type].[All]" allUniqueName="[RN_Classes].[Type].[All]" dimensionUniqueName="[RN_Classes]" displayFolder="" count="0" memberValueDatatype="130" unbalanced="0"/>
    <cacheHierarchy uniqueName="[RN_Classes].[Disp_Range]" caption="Disp_Range" attribute="1" defaultMemberUniqueName="[RN_Classes].[Disp_Range].[All]" allUniqueName="[RN_Classes].[Disp_Range].[All]" dimensionUniqueName="[RN_Classes]" displayFolder="" count="0" memberValueDatatype="130" unbalanced="0"/>
    <cacheHierarchy uniqueName="[US_Lend_Lease_Destroyers].[Hull]" caption="Hull" attribute="1" defaultMemberUniqueName="[US_Lend_Lease_Destroyers].[Hull].[All]" allUniqueName="[US_Lend_Lease_Destroyers].[Hull].[All]" dimensionUniqueName="[US_Lend_Lease_Destroyers]" displayFolder="" count="0" memberValueDatatype="130" unbalanced="0"/>
    <cacheHierarchy uniqueName="[US_Lend_Lease_Destroyers].[Name]" caption="Name" attribute="1" defaultMemberUniqueName="[US_Lend_Lease_Destroyers].[Name].[All]" allUniqueName="[US_Lend_Lease_Destroyers].[Name].[All]" dimensionUniqueName="[US_Lend_Lease_Destroyers]" displayFolder="" count="0" memberValueDatatype="130" unbalanced="0"/>
    <cacheHierarchy uniqueName="[US_Lend_Lease_Destroyers].[Class]" caption="Class" attribute="1" defaultMemberUniqueName="[US_Lend_Lease_Destroyers].[Class].[All]" allUniqueName="[US_Lend_Lease_Destroyers].[Class].[All]" dimensionUniqueName="[US_Lend_Lease_Destroyers]" displayFolder="" count="0" memberValueDatatype="130" unbalanced="0"/>
    <cacheHierarchy uniqueName="[US_Lend_Lease_Destroyers].[Commissioned]" caption="Commissioned" attribute="1" time="1" defaultMemberUniqueName="[US_Lend_Lease_Destroyers].[Commissioned].[All]" allUniqueName="[US_Lend_Lease_Destroyers].[Commissioned].[All]" dimensionUniqueName="[US_Lend_Lease_Destroyers]" displayFolder="" count="0" memberValueDatatype="7" unbalanced="0"/>
    <cacheHierarchy uniqueName="[US_Lend_Lease_Destroyers].[WW2 Vet]" caption="WW2 Vet" attribute="1" defaultMemberUniqueName="[US_Lend_Lease_Destroyers].[WW2 Vet].[All]" allUniqueName="[US_Lend_Lease_Destroyers].[WW2 Vet].[All]" dimensionUniqueName="[US_Lend_Lease_Destroyers]" displayFolder="" count="0" memberValueDatatype="130" unbalanced="0"/>
    <cacheHierarchy uniqueName="[US_Lend_Lease_Destroyers].[WW2 Casualty]" caption="WW2 Casualty" attribute="1" defaultMemberUniqueName="[US_Lend_Lease_Destroyers].[WW2 Casualty].[All]" allUniqueName="[US_Lend_Lease_Destroyers].[WW2 Casualty].[All]" dimensionUniqueName="[US_Lend_Lease_Destroyers]" displayFolder="" count="0" memberValueDatatype="11" unbalanced="0"/>
    <cacheHierarchy uniqueName="[US_Lend_Lease_Destroyers].[Age]" caption="Age" attribute="1" defaultMemberUniqueName="[US_Lend_Lease_Destroyers].[Age].[All]" allUniqueName="[US_Lend_Lease_Destroyers].[Age].[All]" dimensionUniqueName="[US_Lend_Lease_Destroyers]" displayFolder="" count="0" memberValueDatatype="130" unbalanced="0"/>
    <cacheHierarchy uniqueName="[US_Only].[Hull]" caption="Hull" attribute="1" defaultMemberUniqueName="[US_Only].[Hull].[All]" allUniqueName="[US_Only].[Hull].[All]" dimensionUniqueName="[US_Only]" displayFolder="" count="0" memberValueDatatype="130" unbalanced="0"/>
    <cacheHierarchy uniqueName="[US_Only].[Name]" caption="Name" attribute="1" defaultMemberUniqueName="[US_Only].[Name].[All]" allUniqueName="[US_Only].[Name].[All]" dimensionUniqueName="[US_Only]" displayFolder="" count="0" memberValueDatatype="130" unbalanced="0"/>
    <cacheHierarchy uniqueName="[US_Only].[Class]" caption="Class" attribute="1" defaultMemberUniqueName="[US_Only].[Class].[All]" allUniqueName="[US_Only].[Class].[All]" dimensionUniqueName="[US_Only]" displayFolder="" count="0" memberValueDatatype="130" unbalanced="0"/>
    <cacheHierarchy uniqueName="[US_Only].[Commissioned]" caption="Commissioned" attribute="1" time="1" defaultMemberUniqueName="[US_Only].[Commissioned].[All]" allUniqueName="[US_Only].[Commissioned].[All]" dimensionUniqueName="[US_Only]" displayFolder="" count="0" memberValueDatatype="7" unbalanced="0"/>
    <cacheHierarchy uniqueName="[US_Only].[WW2 Vet]" caption="WW2 Vet" attribute="1" defaultMemberUniqueName="[US_Only].[WW2 Vet].[All]" allUniqueName="[US_Only].[WW2 Vet].[All]" dimensionUniqueName="[US_Only]" displayFolder="" count="0" memberValueDatatype="130" unbalanced="0"/>
    <cacheHierarchy uniqueName="[US_Only].[WW2 Casualty]" caption="WW2 Casualty" attribute="1" defaultMemberUniqueName="[US_Only].[WW2 Casualty].[All]" allUniqueName="[US_Only].[WW2 Casualty].[All]" dimensionUniqueName="[US_Only]" displayFolder="" count="0" memberValueDatatype="11" unbalanced="0"/>
    <cacheHierarchy uniqueName="[US_Only].[Age]" caption="Age" attribute="1" defaultMemberUniqueName="[US_Only].[Age].[All]" allUniqueName="[US_Only].[Age].[All]" dimensionUniqueName="[US_Only]" displayFolder="" count="0" memberValueDatatype="130" unbalanced="0"/>
    <cacheHierarchy uniqueName="[Wickes_Cleanup].[Hull]" caption="Hull" attribute="1" defaultMemberUniqueName="[Wickes_Cleanup].[Hull].[All]" allUniqueName="[Wickes_Cleanup].[Hull].[All]" dimensionUniqueName="[Wickes_Cleanup]" displayFolder="" count="0" memberValueDatatype="130" unbalanced="0"/>
    <cacheHierarchy uniqueName="[Wickes_Cleanup].[Name]" caption="Name" attribute="1" defaultMemberUniqueName="[Wickes_Cleanup].[Name].[All]" allUniqueName="[Wickes_Cleanup].[Name].[All]" dimensionUniqueName="[Wickes_Cleanup]" displayFolder="" count="0" memberValueDatatype="130" unbalanced="0"/>
    <cacheHierarchy uniqueName="[Wickes_Cleanup].[Class]" caption="Class" attribute="1" defaultMemberUniqueName="[Wickes_Cleanup].[Class].[All]" allUniqueName="[Wickes_Cleanup].[Class].[All]" dimensionUniqueName="[Wickes_Cleanup]" displayFolder="" count="0" memberValueDatatype="130" unbalanced="0"/>
    <cacheHierarchy uniqueName="[Wickes_Cleanup].[Commissioned]" caption="Commissioned" attribute="1" time="1" defaultMemberUniqueName="[Wickes_Cleanup].[Commissioned].[All]" allUniqueName="[Wickes_Cleanup].[Commissioned].[All]" dimensionUniqueName="[Wickes_Cleanup]" displayFolder="" count="0" memberValueDatatype="7" unbalanced="0"/>
    <cacheHierarchy uniqueName="[Wickes_Cleanup].[WW2 Vet]" caption="WW2 Vet" attribute="1" defaultMemberUniqueName="[Wickes_Cleanup].[WW2 Vet].[All]" allUniqueName="[Wickes_Cleanup].[WW2 Vet].[All]" dimensionUniqueName="[Wickes_Cleanup]" displayFolder="" count="0" memberValueDatatype="130" unbalanced="0"/>
    <cacheHierarchy uniqueName="[Wickes_Cleanup].[WW2 Casualty]" caption="WW2 Casualty" attribute="1" defaultMemberUniqueName="[Wickes_Cleanup].[WW2 Casualty].[All]" allUniqueName="[Wickes_Cleanup].[WW2 Casualty].[All]" dimensionUniqueName="[Wickes_Cleanup]" displayFolder="" count="0" memberValueDatatype="11" unbalanced="0"/>
    <cacheHierarchy uniqueName="[Wickes_Raw].[Hull no.]" caption="Hull no." attribute="1" defaultMemberUniqueName="[Wickes_Raw].[Hull no.].[All]" allUniqueName="[Wickes_Raw].[Hull no.].[All]" dimensionUniqueName="[Wickes_Raw]" displayFolder="" count="0" memberValueDatatype="130" unbalanced="0"/>
    <cacheHierarchy uniqueName="[Wickes_Raw].[Ship name]" caption="Ship name" attribute="1" defaultMemberUniqueName="[Wickes_Raw].[Ship name].[All]" allUniqueName="[Wickes_Raw].[Ship name].[All]" dimensionUniqueName="[Wickes_Raw]" displayFolder="" count="0" memberValueDatatype="130" unbalanced="0"/>
    <cacheHierarchy uniqueName="[Wickes_Raw].[Commissioned]" caption="Commissioned" attribute="1" time="1" defaultMemberUniqueName="[Wickes_Raw].[Commissioned].[All]" allUniqueName="[Wickes_Raw].[Commissioned].[All]" dimensionUniqueName="[Wickes_Raw]" displayFolder="" count="0" memberValueDatatype="7" unbalanced="0"/>
    <cacheHierarchy uniqueName="[Wickes_Raw].[Fate]" caption="Fate" attribute="1" defaultMemberUniqueName="[Wickes_Raw].[Fate].[All]" allUniqueName="[Wickes_Raw].[Fate].[All]" dimensionUniqueName="[Wickes_Raw]" displayFolder="" count="0" memberValueDatatype="130" unbalanced="0"/>
    <cacheHierarchy uniqueName="[Measures].[__XL_Count Lend_Lease_Ships]" caption="__XL_Count Lend_Lease_Ships" measure="1" displayFolder="" measureGroup="Lend_Lease_Ships" count="0" hidden="1"/>
    <cacheHierarchy uniqueName="[Measures].[__XL_Count Clemson_Cleanup]" caption="__XL_Count Clemson_Cleanup" measure="1" displayFolder="" measureGroup="Clemson_Cleanup" count="0" hidden="1"/>
    <cacheHierarchy uniqueName="[Measures].[__XL_Count Wickes_Cleanup]" caption="__XL_Count Wickes_Cleanup" measure="1" displayFolder="" measureGroup="Wickes_Cleanup" count="0" hidden="1"/>
    <cacheHierarchy uniqueName="[Measures].[__XL_Count Wickes_Raw]" caption="__XL_Count Wickes_Raw" measure="1" displayFolder="" measureGroup="Wickes_Raw" count="0" hidden="1"/>
    <cacheHierarchy uniqueName="[Measures].[__XL_Count Caldwell_Cleanup]" caption="__XL_Count Caldwell_Cleanup" measure="1" displayFolder="" measureGroup="Caldwell_Cleanup" count="0" hidden="1"/>
    <cacheHierarchy uniqueName="[Measures].[__XL_Count Caldwell_Raw]" caption="__XL_Count Caldwell_Raw" measure="1" displayFolder="" measureGroup="Caldwell_Raw" count="0" hidden="1"/>
    <cacheHierarchy uniqueName="[Measures].[__XL_Count US_Lend_Lease_Destroyers]" caption="__XL_Count US_Lend_Lease_Destroyers" measure="1" displayFolder="" measureGroup="US_Lend_Lease_Destroyers" count="0" hidden="1"/>
    <cacheHierarchy uniqueName="[Measures].[__XL_Count US_Only]" caption="__XL_Count US_Only" measure="1" displayFolder="" measureGroup="US_Only" count="0" hidden="1"/>
    <cacheHierarchy uniqueName="[Measures].[__XL_Count Battleships]" caption="__XL_Count Battleships" measure="1" displayFolder="" measureGroup="Battleships" count="0" hidden="1"/>
    <cacheHierarchy uniqueName="[Measures].[__XL_Count Final_Names]" caption="__XL_Count Final_Names" measure="1" displayFolder="" measureGroup="Final_Names" count="0" hidden="1"/>
    <cacheHierarchy uniqueName="[Measures].[__XL_Count RN_Classes]" caption="__XL_Count RN_Classes" measure="1" displayFolder="" measureGroup="RN_Classes" count="0" hidden="1"/>
    <cacheHierarchy uniqueName="[Measures].[__No measures defined]" caption="__No measures defined" measure="1" displayFolder="" count="0" hidden="1"/>
    <cacheHierarchy uniqueName="[Measures].[Count of Class]" caption="Count of Class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Count of Name]" caption="Count of Name" measure="1" displayFolder="" measureGroup="US_Lend_Lease_Destroyer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WW2 Casualty]" caption="Count of WW2 Casualty" measure="1" displayFolder="" measureGroup="US_Onl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Count of Name 2]" caption="Count of Name 2" measure="1" displayFolder="" measureGroup="US_Onl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Count of Name 3]" caption="Count of Name 3" measure="1" displayFolder="" measureGroup="Lend_Lease_Ship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12">
    <dimension name="Battleships" uniqueName="[Battleships]" caption="Battleships"/>
    <dimension name="Caldwell_Cleanup" uniqueName="[Caldwell_Cleanup]" caption="Caldwell_Cleanup"/>
    <dimension name="Caldwell_Raw" uniqueName="[Caldwell_Raw]" caption="Caldwell_Raw"/>
    <dimension name="Clemson_Cleanup" uniqueName="[Clemson_Cleanup]" caption="Clemson_Cleanup"/>
    <dimension name="Final_Names" uniqueName="[Final_Names]" caption="Final_Names"/>
    <dimension name="Lend_Lease_Ships" uniqueName="[Lend_Lease_Ships]" caption="Lend_Lease_Ships"/>
    <dimension measure="1" name="Measures" uniqueName="[Measures]" caption="Measures"/>
    <dimension name="RN_Classes" uniqueName="[RN_Classes]" caption="RN_Classes"/>
    <dimension name="US_Lend_Lease_Destroyers" uniqueName="[US_Lend_Lease_Destroyers]" caption="US_Lend_Lease_Destroyers"/>
    <dimension name="US_Only" uniqueName="[US_Only]" caption="US_Only"/>
    <dimension name="Wickes_Cleanup" uniqueName="[Wickes_Cleanup]" caption="Wickes_Cleanup"/>
    <dimension name="Wickes_Raw" uniqueName="[Wickes_Raw]" caption="Wickes_Raw"/>
  </dimensions>
  <measureGroups count="11">
    <measureGroup name="Battleships" caption="Battleships"/>
    <measureGroup name="Caldwell_Cleanup" caption="Caldwell_Cleanup"/>
    <measureGroup name="Caldwell_Raw" caption="Caldwell_Raw"/>
    <measureGroup name="Clemson_Cleanup" caption="Clemson_Cleanup"/>
    <measureGroup name="Final_Names" caption="Final_Names"/>
    <measureGroup name="Lend_Lease_Ships" caption="Lend_Lease_Ships"/>
    <measureGroup name="RN_Classes" caption="RN_Classes"/>
    <measureGroup name="US_Lend_Lease_Destroyers" caption="US_Lend_Lease_Destroyers"/>
    <measureGroup name="US_Only" caption="US_Only"/>
    <measureGroup name="Wickes_Cleanup" caption="Wickes_Cleanup"/>
    <measureGroup name="Wickes_Raw" caption="Wickes_Raw"/>
  </measureGroups>
  <maps count="11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7"/>
    <map measureGroup="7" dimension="8"/>
    <map measureGroup="8" dimension="9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4200.866327546297" backgroundQuery="1" createdVersion="6" refreshedVersion="6" minRefreshableVersion="3" recordCount="0" supportSubquery="1" supportAdvancedDrill="1" xr:uid="{A3A072A8-F962-4148-9EA9-F2FEAF42E2B9}">
  <cacheSource type="external" connectionId="20"/>
  <cacheFields count="2">
    <cacheField name="[Lend_Lease_Ships].[Class].[Class]" caption="Class" numFmtId="0" hierarchy="25" level="1">
      <sharedItems count="3">
        <s v="Caldwell"/>
        <s v="Clemson"/>
        <s v="Wickes"/>
      </sharedItems>
    </cacheField>
    <cacheField name="[Measures].[Count of Class]" caption="Count of Class" numFmtId="0" hierarchy="66" level="32767"/>
  </cacheFields>
  <cacheHierarchies count="71">
    <cacheHierarchy uniqueName="[Battleships].[Ship]" caption="Ship" attribute="1" defaultMemberUniqueName="[Battleships].[Ship].[All]" allUniqueName="[Battleships].[Ship].[All]" dimensionUniqueName="[Battleships]" displayFolder="" count="0" memberValueDatatype="130" unbalanced="0"/>
    <cacheHierarchy uniqueName="[Battleships].[Class]" caption="Class" attribute="1" defaultMemberUniqueName="[Battleships].[Class].[All]" allUniqueName="[Battleships].[Class].[All]" dimensionUniqueName="[Battleships]" displayFolder="" count="0" memberValueDatatype="130" unbalanced="0"/>
    <cacheHierarchy uniqueName="[Battleships].[First commissioned]" caption="First commissioned" attribute="1" time="1" defaultMemberUniqueName="[Battleships].[First commissioned].[All]" allUniqueName="[Battleships].[First commissioned].[All]" dimensionUniqueName="[Battleships]" displayFolder="" count="0" memberValueDatatype="7" unbalanced="0"/>
    <cacheHierarchy uniqueName="[Caldwell_Cleanup].[Hull]" caption="Hull" attribute="1" defaultMemberUniqueName="[Caldwell_Cleanup].[Hull].[All]" allUniqueName="[Caldwell_Cleanup].[Hull].[All]" dimensionUniqueName="[Caldwell_Cleanup]" displayFolder="" count="0" memberValueDatatype="130" unbalanced="0"/>
    <cacheHierarchy uniqueName="[Caldwell_Cleanup].[Name]" caption="Name" attribute="1" defaultMemberUniqueName="[Caldwell_Cleanup].[Name].[All]" allUniqueName="[Caldwell_Cleanup].[Name].[All]" dimensionUniqueName="[Caldwell_Cleanup]" displayFolder="" count="0" memberValueDatatype="130" unbalanced="0"/>
    <cacheHierarchy uniqueName="[Caldwell_Cleanup].[Class]" caption="Class" attribute="1" defaultMemberUniqueName="[Caldwell_Cleanup].[Class].[All]" allUniqueName="[Caldwell_Cleanup].[Class].[All]" dimensionUniqueName="[Caldwell_Cleanup]" displayFolder="" count="0" memberValueDatatype="130" unbalanced="0"/>
    <cacheHierarchy uniqueName="[Caldwell_Cleanup].[Commissioned]" caption="Commissioned" attribute="1" time="1" defaultMemberUniqueName="[Caldwell_Cleanup].[Commissioned].[All]" allUniqueName="[Caldwell_Cleanup].[Commissioned].[All]" dimensionUniqueName="[Caldwell_Cleanup]" displayFolder="" count="0" memberValueDatatype="7" unbalanced="0"/>
    <cacheHierarchy uniqueName="[Caldwell_Cleanup].[WW2 Vet]" caption="WW2 Vet" attribute="1" defaultMemberUniqueName="[Caldwell_Cleanup].[WW2 Vet].[All]" allUniqueName="[Caldwell_Cleanup].[WW2 Vet].[All]" dimensionUniqueName="[Caldwell_Cleanup]" displayFolder="" count="0" memberValueDatatype="130" unbalanced="0"/>
    <cacheHierarchy uniqueName="[Caldwell_Cleanup].[WW2 Casualty]" caption="WW2 Casualty" attribute="1" defaultMemberUniqueName="[Caldwell_Cleanup].[WW2 Casualty].[All]" allUniqueName="[Caldwell_Cleanup].[WW2 Casualty].[All]" dimensionUniqueName="[Caldwell_Cleanup]" displayFolder="" count="0" memberValueDatatype="11" unbalanced="0"/>
    <cacheHierarchy uniqueName="[Caldwell_Raw].[Hull no.]" caption="Hull no." attribute="1" defaultMemberUniqueName="[Caldwell_Raw].[Hull no.].[All]" allUniqueName="[Caldwell_Raw].[Hull no.].[All]" dimensionUniqueName="[Caldwell_Raw]" displayFolder="" count="0" memberValueDatatype="130" unbalanced="0"/>
    <cacheHierarchy uniqueName="[Caldwell_Raw].[Ship name]" caption="Ship name" attribute="1" defaultMemberUniqueName="[Caldwell_Raw].[Ship name].[All]" allUniqueName="[Caldwell_Raw].[Ship name].[All]" dimensionUniqueName="[Caldwell_Raw]" displayFolder="" count="0" memberValueDatatype="130" unbalanced="0"/>
    <cacheHierarchy uniqueName="[Caldwell_Raw].[Commissioned]" caption="Commissioned" attribute="1" defaultMemberUniqueName="[Caldwell_Raw].[Commissioned].[All]" allUniqueName="[Caldwell_Raw].[Commissioned].[All]" dimensionUniqueName="[Caldwell_Raw]" displayFolder="" count="0" memberValueDatatype="130" unbalanced="0"/>
    <cacheHierarchy uniqueName="[Caldwell_Raw].[Decommissioned]" caption="Decommissioned" attribute="1" defaultMemberUniqueName="[Caldwell_Raw].[Decommissioned].[All]" allUniqueName="[Caldwell_Raw].[Decommissioned].[All]" dimensionUniqueName="[Caldwell_Raw]" displayFolder="" count="0" memberValueDatatype="130" unbalanced="0"/>
    <cacheHierarchy uniqueName="[Caldwell_Raw].[Fate]" caption="Fate" attribute="1" defaultMemberUniqueName="[Caldwell_Raw].[Fate].[All]" allUniqueName="[Caldwell_Raw].[Fate].[All]" dimensionUniqueName="[Caldwell_Raw]" displayFolder="" count="0" memberValueDatatype="130" unbalanced="0"/>
    <cacheHierarchy uniqueName="[Caldwell_Raw].[Service notes]" caption="Service notes" attribute="1" defaultMemberUniqueName="[Caldwell_Raw].[Service notes].[All]" allUniqueName="[Caldwell_Raw].[Service notes].[All]" dimensionUniqueName="[Caldwell_Raw]" displayFolder="" count="0" memberValueDatatype="130" unbalanced="0"/>
    <cacheHierarchy uniqueName="[Clemson_Cleanup].[Hull]" caption="Hull" attribute="1" defaultMemberUniqueName="[Clemson_Cleanup].[Hull].[All]" allUniqueName="[Clemson_Cleanup].[Hull].[All]" dimensionUniqueName="[Clemson_Cleanup]" displayFolder="" count="0" memberValueDatatype="130" unbalanced="0"/>
    <cacheHierarchy uniqueName="[Clemson_Cleanup].[Name]" caption="Name" attribute="1" defaultMemberUniqueName="[Clemson_Cleanup].[Name].[All]" allUniqueName="[Clemson_Cleanup].[Name].[All]" dimensionUniqueName="[Clemson_Cleanup]" displayFolder="" count="0" memberValueDatatype="130" unbalanced="0"/>
    <cacheHierarchy uniqueName="[Clemson_Cleanup].[Class]" caption="Class" attribute="1" defaultMemberUniqueName="[Clemson_Cleanup].[Class].[All]" allUniqueName="[Clemson_Cleanup].[Class].[All]" dimensionUniqueName="[Clemson_Cleanup]" displayFolder="" count="0" memberValueDatatype="130" unbalanced="0"/>
    <cacheHierarchy uniqueName="[Clemson_Cleanup].[Commissioned]" caption="Commissioned" attribute="1" time="1" defaultMemberUniqueName="[Clemson_Cleanup].[Commissioned].[All]" allUniqueName="[Clemson_Cleanup].[Commissioned].[All]" dimensionUniqueName="[Clemson_Cleanup]" displayFolder="" count="0" memberValueDatatype="7" unbalanced="0"/>
    <cacheHierarchy uniqueName="[Clemson_Cleanup].[WW2 Vet]" caption="WW2 Vet" attribute="1" defaultMemberUniqueName="[Clemson_Cleanup].[WW2 Vet].[All]" allUniqueName="[Clemson_Cleanup].[WW2 Vet].[All]" dimensionUniqueName="[Clemson_Cleanup]" displayFolder="" count="0" memberValueDatatype="130" unbalanced="0"/>
    <cacheHierarchy uniqueName="[Clemson_Cleanup].[WW2 Casualty]" caption="WW2 Casualty" attribute="1" defaultMemberUniqueName="[Clemson_Cleanup].[WW2 Casualty].[All]" allUniqueName="[Clemson_Cleanup].[WW2 Casualty].[All]" dimensionUniqueName="[Clemson_Cleanup]" displayFolder="" count="0" memberValueDatatype="11" unbalanced="0"/>
    <cacheHierarchy uniqueName="[Final_Names].[Final Navy]" caption="Final Navy" attribute="1" defaultMemberUniqueName="[Final_Names].[Final Navy].[All]" allUniqueName="[Final_Names].[Final Navy].[All]" dimensionUniqueName="[Final_Names]" displayFolder="" count="0" memberValueDatatype="130" unbalanced="0"/>
    <cacheHierarchy uniqueName="[Final_Names].[Count]" caption="Count" attribute="1" defaultMemberUniqueName="[Final_Names].[Count].[All]" allUniqueName="[Final_Names].[Count].[All]" dimensionUniqueName="[Final_Names]" displayFolder="" count="0" memberValueDatatype="20" unbalanced="0"/>
    <cacheHierarchy uniqueName="[Lend_Lease_Ships].[Name]" caption="Name" attribute="1" defaultMemberUniqueName="[Lend_Lease_Ships].[Name].[All]" allUniqueName="[Lend_Lease_Ships].[Name].[All]" dimensionUniqueName="[Lend_Lease_Ships]" displayFolder="" count="0" memberValueDatatype="130" unbalanced="0"/>
    <cacheHierarchy uniqueName="[Lend_Lease_Ships].[Hull_Number]" caption="Hull_Number" attribute="1" defaultMemberUniqueName="[Lend_Lease_Ships].[Hull_Number].[All]" allUniqueName="[Lend_Lease_Ships].[Hull_Number].[All]" dimensionUniqueName="[Lend_Lease_Ships]" displayFolder="" count="0" memberValueDatatype="130" unbalanced="0"/>
    <cacheHierarchy uniqueName="[Lend_Lease_Ships].[Class]" caption="Class" attribute="1" defaultMemberUniqueName="[Lend_Lease_Ships].[Class].[All]" allUniqueName="[Lend_Lease_Ships].[Class].[All]" dimensionUniqueName="[Lend_Lease_Ships]" displayFolder="" count="2" memberValueDatatype="130" unbalanced="0">
      <fieldsUsage count="2">
        <fieldUsage x="-1"/>
        <fieldUsage x="0"/>
      </fieldsUsage>
    </cacheHierarchy>
    <cacheHierarchy uniqueName="[Lend_Lease_Ships].[Wartime_Name]" caption="Wartime_Name" attribute="1" defaultMemberUniqueName="[Lend_Lease_Ships].[Wartime_Name].[All]" allUniqueName="[Lend_Lease_Ships].[Wartime_Name].[All]" dimensionUniqueName="[Lend_Lease_Ships]" displayFolder="" count="0" memberValueDatatype="130" unbalanced="0"/>
    <cacheHierarchy uniqueName="[Lend_Lease_Ships].[Wartime_Status]" caption="Wartime_Status" attribute="1" defaultMemberUniqueName="[Lend_Lease_Ships].[Wartime_Status].[All]" allUniqueName="[Lend_Lease_Ships].[Wartime_Status].[All]" dimensionUniqueName="[Lend_Lease_Ships]" displayFolder="" count="0" memberValueDatatype="130" unbalanced="0"/>
    <cacheHierarchy uniqueName="[RN_Classes].[Type]" caption="Type" attribute="1" defaultMemberUniqueName="[RN_Classes].[Type].[All]" allUniqueName="[RN_Classes].[Type].[All]" dimensionUniqueName="[RN_Classes]" displayFolder="" count="0" memberValueDatatype="130" unbalanced="0"/>
    <cacheHierarchy uniqueName="[RN_Classes].[Disp_Range]" caption="Disp_Range" attribute="1" defaultMemberUniqueName="[RN_Classes].[Disp_Range].[All]" allUniqueName="[RN_Classes].[Disp_Range].[All]" dimensionUniqueName="[RN_Classes]" displayFolder="" count="0" memberValueDatatype="130" unbalanced="0"/>
    <cacheHierarchy uniqueName="[US_Lend_Lease_Destroyers].[Hull]" caption="Hull" attribute="1" defaultMemberUniqueName="[US_Lend_Lease_Destroyers].[Hull].[All]" allUniqueName="[US_Lend_Lease_Destroyers].[Hull].[All]" dimensionUniqueName="[US_Lend_Lease_Destroyers]" displayFolder="" count="0" memberValueDatatype="130" unbalanced="0"/>
    <cacheHierarchy uniqueName="[US_Lend_Lease_Destroyers].[Name]" caption="Name" attribute="1" defaultMemberUniqueName="[US_Lend_Lease_Destroyers].[Name].[All]" allUniqueName="[US_Lend_Lease_Destroyers].[Name].[All]" dimensionUniqueName="[US_Lend_Lease_Destroyers]" displayFolder="" count="0" memberValueDatatype="130" unbalanced="0"/>
    <cacheHierarchy uniqueName="[US_Lend_Lease_Destroyers].[Class]" caption="Class" attribute="1" defaultMemberUniqueName="[US_Lend_Lease_Destroyers].[Class].[All]" allUniqueName="[US_Lend_Lease_Destroyers].[Class].[All]" dimensionUniqueName="[US_Lend_Lease_Destroyers]" displayFolder="" count="0" memberValueDatatype="130" unbalanced="0"/>
    <cacheHierarchy uniqueName="[US_Lend_Lease_Destroyers].[Commissioned]" caption="Commissioned" attribute="1" time="1" defaultMemberUniqueName="[US_Lend_Lease_Destroyers].[Commissioned].[All]" allUniqueName="[US_Lend_Lease_Destroyers].[Commissioned].[All]" dimensionUniqueName="[US_Lend_Lease_Destroyers]" displayFolder="" count="0" memberValueDatatype="7" unbalanced="0"/>
    <cacheHierarchy uniqueName="[US_Lend_Lease_Destroyers].[WW2 Vet]" caption="WW2 Vet" attribute="1" defaultMemberUniqueName="[US_Lend_Lease_Destroyers].[WW2 Vet].[All]" allUniqueName="[US_Lend_Lease_Destroyers].[WW2 Vet].[All]" dimensionUniqueName="[US_Lend_Lease_Destroyers]" displayFolder="" count="0" memberValueDatatype="130" unbalanced="0"/>
    <cacheHierarchy uniqueName="[US_Lend_Lease_Destroyers].[WW2 Casualty]" caption="WW2 Casualty" attribute="1" defaultMemberUniqueName="[US_Lend_Lease_Destroyers].[WW2 Casualty].[All]" allUniqueName="[US_Lend_Lease_Destroyers].[WW2 Casualty].[All]" dimensionUniqueName="[US_Lend_Lease_Destroyers]" displayFolder="" count="0" memberValueDatatype="11" unbalanced="0"/>
    <cacheHierarchy uniqueName="[US_Lend_Lease_Destroyers].[Age]" caption="Age" attribute="1" defaultMemberUniqueName="[US_Lend_Lease_Destroyers].[Age].[All]" allUniqueName="[US_Lend_Lease_Destroyers].[Age].[All]" dimensionUniqueName="[US_Lend_Lease_Destroyers]" displayFolder="" count="0" memberValueDatatype="130" unbalanced="0"/>
    <cacheHierarchy uniqueName="[US_Only].[Hull]" caption="Hull" attribute="1" defaultMemberUniqueName="[US_Only].[Hull].[All]" allUniqueName="[US_Only].[Hull].[All]" dimensionUniqueName="[US_Only]" displayFolder="" count="0" memberValueDatatype="130" unbalanced="0"/>
    <cacheHierarchy uniqueName="[US_Only].[Name]" caption="Name" attribute="1" defaultMemberUniqueName="[US_Only].[Name].[All]" allUniqueName="[US_Only].[Name].[All]" dimensionUniqueName="[US_Only]" displayFolder="" count="0" memberValueDatatype="130" unbalanced="0"/>
    <cacheHierarchy uniqueName="[US_Only].[Class]" caption="Class" attribute="1" defaultMemberUniqueName="[US_Only].[Class].[All]" allUniqueName="[US_Only].[Class].[All]" dimensionUniqueName="[US_Only]" displayFolder="" count="0" memberValueDatatype="130" unbalanced="0"/>
    <cacheHierarchy uniqueName="[US_Only].[Commissioned]" caption="Commissioned" attribute="1" time="1" defaultMemberUniqueName="[US_Only].[Commissioned].[All]" allUniqueName="[US_Only].[Commissioned].[All]" dimensionUniqueName="[US_Only]" displayFolder="" count="0" memberValueDatatype="7" unbalanced="0"/>
    <cacheHierarchy uniqueName="[US_Only].[WW2 Vet]" caption="WW2 Vet" attribute="1" defaultMemberUniqueName="[US_Only].[WW2 Vet].[All]" allUniqueName="[US_Only].[WW2 Vet].[All]" dimensionUniqueName="[US_Only]" displayFolder="" count="0" memberValueDatatype="130" unbalanced="0"/>
    <cacheHierarchy uniqueName="[US_Only].[WW2 Casualty]" caption="WW2 Casualty" attribute="1" defaultMemberUniqueName="[US_Only].[WW2 Casualty].[All]" allUniqueName="[US_Only].[WW2 Casualty].[All]" dimensionUniqueName="[US_Only]" displayFolder="" count="0" memberValueDatatype="11" unbalanced="0"/>
    <cacheHierarchy uniqueName="[US_Only].[Age]" caption="Age" attribute="1" defaultMemberUniqueName="[US_Only].[Age].[All]" allUniqueName="[US_Only].[Age].[All]" dimensionUniqueName="[US_Only]" displayFolder="" count="0" memberValueDatatype="130" unbalanced="0"/>
    <cacheHierarchy uniqueName="[Wickes_Cleanup].[Hull]" caption="Hull" attribute="1" defaultMemberUniqueName="[Wickes_Cleanup].[Hull].[All]" allUniqueName="[Wickes_Cleanup].[Hull].[All]" dimensionUniqueName="[Wickes_Cleanup]" displayFolder="" count="0" memberValueDatatype="130" unbalanced="0"/>
    <cacheHierarchy uniqueName="[Wickes_Cleanup].[Name]" caption="Name" attribute="1" defaultMemberUniqueName="[Wickes_Cleanup].[Name].[All]" allUniqueName="[Wickes_Cleanup].[Name].[All]" dimensionUniqueName="[Wickes_Cleanup]" displayFolder="" count="0" memberValueDatatype="130" unbalanced="0"/>
    <cacheHierarchy uniqueName="[Wickes_Cleanup].[Class]" caption="Class" attribute="1" defaultMemberUniqueName="[Wickes_Cleanup].[Class].[All]" allUniqueName="[Wickes_Cleanup].[Class].[All]" dimensionUniqueName="[Wickes_Cleanup]" displayFolder="" count="0" memberValueDatatype="130" unbalanced="0"/>
    <cacheHierarchy uniqueName="[Wickes_Cleanup].[Commissioned]" caption="Commissioned" attribute="1" time="1" defaultMemberUniqueName="[Wickes_Cleanup].[Commissioned].[All]" allUniqueName="[Wickes_Cleanup].[Commissioned].[All]" dimensionUniqueName="[Wickes_Cleanup]" displayFolder="" count="0" memberValueDatatype="7" unbalanced="0"/>
    <cacheHierarchy uniqueName="[Wickes_Cleanup].[WW2 Vet]" caption="WW2 Vet" attribute="1" defaultMemberUniqueName="[Wickes_Cleanup].[WW2 Vet].[All]" allUniqueName="[Wickes_Cleanup].[WW2 Vet].[All]" dimensionUniqueName="[Wickes_Cleanup]" displayFolder="" count="0" memberValueDatatype="130" unbalanced="0"/>
    <cacheHierarchy uniqueName="[Wickes_Cleanup].[WW2 Casualty]" caption="WW2 Casualty" attribute="1" defaultMemberUniqueName="[Wickes_Cleanup].[WW2 Casualty].[All]" allUniqueName="[Wickes_Cleanup].[WW2 Casualty].[All]" dimensionUniqueName="[Wickes_Cleanup]" displayFolder="" count="0" memberValueDatatype="11" unbalanced="0"/>
    <cacheHierarchy uniqueName="[Wickes_Raw].[Hull no.]" caption="Hull no." attribute="1" defaultMemberUniqueName="[Wickes_Raw].[Hull no.].[All]" allUniqueName="[Wickes_Raw].[Hull no.].[All]" dimensionUniqueName="[Wickes_Raw]" displayFolder="" count="0" memberValueDatatype="130" unbalanced="0"/>
    <cacheHierarchy uniqueName="[Wickes_Raw].[Ship name]" caption="Ship name" attribute="1" defaultMemberUniqueName="[Wickes_Raw].[Ship name].[All]" allUniqueName="[Wickes_Raw].[Ship name].[All]" dimensionUniqueName="[Wickes_Raw]" displayFolder="" count="0" memberValueDatatype="130" unbalanced="0"/>
    <cacheHierarchy uniqueName="[Wickes_Raw].[Commissioned]" caption="Commissioned" attribute="1" time="1" defaultMemberUniqueName="[Wickes_Raw].[Commissioned].[All]" allUniqueName="[Wickes_Raw].[Commissioned].[All]" dimensionUniqueName="[Wickes_Raw]" displayFolder="" count="0" memberValueDatatype="7" unbalanced="0"/>
    <cacheHierarchy uniqueName="[Wickes_Raw].[Fate]" caption="Fate" attribute="1" defaultMemberUniqueName="[Wickes_Raw].[Fate].[All]" allUniqueName="[Wickes_Raw].[Fate].[All]" dimensionUniqueName="[Wickes_Raw]" displayFolder="" count="0" memberValueDatatype="130" unbalanced="0"/>
    <cacheHierarchy uniqueName="[Measures].[__XL_Count Lend_Lease_Ships]" caption="__XL_Count Lend_Lease_Ships" measure="1" displayFolder="" measureGroup="Lend_Lease_Ships" count="0" hidden="1"/>
    <cacheHierarchy uniqueName="[Measures].[__XL_Count Clemson_Cleanup]" caption="__XL_Count Clemson_Cleanup" measure="1" displayFolder="" measureGroup="Clemson_Cleanup" count="0" hidden="1"/>
    <cacheHierarchy uniqueName="[Measures].[__XL_Count Wickes_Cleanup]" caption="__XL_Count Wickes_Cleanup" measure="1" displayFolder="" measureGroup="Wickes_Cleanup" count="0" hidden="1"/>
    <cacheHierarchy uniqueName="[Measures].[__XL_Count Wickes_Raw]" caption="__XL_Count Wickes_Raw" measure="1" displayFolder="" measureGroup="Wickes_Raw" count="0" hidden="1"/>
    <cacheHierarchy uniqueName="[Measures].[__XL_Count Caldwell_Cleanup]" caption="__XL_Count Caldwell_Cleanup" measure="1" displayFolder="" measureGroup="Caldwell_Cleanup" count="0" hidden="1"/>
    <cacheHierarchy uniqueName="[Measures].[__XL_Count Caldwell_Raw]" caption="__XL_Count Caldwell_Raw" measure="1" displayFolder="" measureGroup="Caldwell_Raw" count="0" hidden="1"/>
    <cacheHierarchy uniqueName="[Measures].[__XL_Count US_Lend_Lease_Destroyers]" caption="__XL_Count US_Lend_Lease_Destroyers" measure="1" displayFolder="" measureGroup="US_Lend_Lease_Destroyers" count="0" hidden="1"/>
    <cacheHierarchy uniqueName="[Measures].[__XL_Count US_Only]" caption="__XL_Count US_Only" measure="1" displayFolder="" measureGroup="US_Only" count="0" hidden="1"/>
    <cacheHierarchy uniqueName="[Measures].[__XL_Count Battleships]" caption="__XL_Count Battleships" measure="1" displayFolder="" measureGroup="Battleships" count="0" hidden="1"/>
    <cacheHierarchy uniqueName="[Measures].[__XL_Count Final_Names]" caption="__XL_Count Final_Names" measure="1" displayFolder="" measureGroup="Final_Names" count="0" hidden="1"/>
    <cacheHierarchy uniqueName="[Measures].[__XL_Count RN_Classes]" caption="__XL_Count RN_Classes" measure="1" displayFolder="" measureGroup="RN_Classes" count="0" hidden="1"/>
    <cacheHierarchy uniqueName="[Measures].[__No measures defined]" caption="__No measures defined" measure="1" displayFolder="" count="0" hidden="1"/>
    <cacheHierarchy uniqueName="[Measures].[Count of Class]" caption="Count of Class" measure="1" displayFolder="" measureGroup="Lend_Lease_Ship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Count of Name]" caption="Count of Name" measure="1" displayFolder="" measureGroup="US_Lend_Lease_Destroyer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WW2 Casualty]" caption="Count of WW2 Casualty" measure="1" displayFolder="" measureGroup="US_Onl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Count of Name 2]" caption="Count of Name 2" measure="1" displayFolder="" measureGroup="US_Onl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Count of Name 3]" caption="Count of Name 3" measure="1" displayFolder="" measureGroup="Lend_Lease_Ship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12">
    <dimension name="Battleships" uniqueName="[Battleships]" caption="Battleships"/>
    <dimension name="Caldwell_Cleanup" uniqueName="[Caldwell_Cleanup]" caption="Caldwell_Cleanup"/>
    <dimension name="Caldwell_Raw" uniqueName="[Caldwell_Raw]" caption="Caldwell_Raw"/>
    <dimension name="Clemson_Cleanup" uniqueName="[Clemson_Cleanup]" caption="Clemson_Cleanup"/>
    <dimension name="Final_Names" uniqueName="[Final_Names]" caption="Final_Names"/>
    <dimension name="Lend_Lease_Ships" uniqueName="[Lend_Lease_Ships]" caption="Lend_Lease_Ships"/>
    <dimension measure="1" name="Measures" uniqueName="[Measures]" caption="Measures"/>
    <dimension name="RN_Classes" uniqueName="[RN_Classes]" caption="RN_Classes"/>
    <dimension name="US_Lend_Lease_Destroyers" uniqueName="[US_Lend_Lease_Destroyers]" caption="US_Lend_Lease_Destroyers"/>
    <dimension name="US_Only" uniqueName="[US_Only]" caption="US_Only"/>
    <dimension name="Wickes_Cleanup" uniqueName="[Wickes_Cleanup]" caption="Wickes_Cleanup"/>
    <dimension name="Wickes_Raw" uniqueName="[Wickes_Raw]" caption="Wickes_Raw"/>
  </dimensions>
  <measureGroups count="11">
    <measureGroup name="Battleships" caption="Battleships"/>
    <measureGroup name="Caldwell_Cleanup" caption="Caldwell_Cleanup"/>
    <measureGroup name="Caldwell_Raw" caption="Caldwell_Raw"/>
    <measureGroup name="Clemson_Cleanup" caption="Clemson_Cleanup"/>
    <measureGroup name="Final_Names" caption="Final_Names"/>
    <measureGroup name="Lend_Lease_Ships" caption="Lend_Lease_Ships"/>
    <measureGroup name="RN_Classes" caption="RN_Classes"/>
    <measureGroup name="US_Lend_Lease_Destroyers" caption="US_Lend_Lease_Destroyers"/>
    <measureGroup name="US_Only" caption="US_Only"/>
    <measureGroup name="Wickes_Cleanup" caption="Wickes_Cleanup"/>
    <measureGroup name="Wickes_Raw" caption="Wickes_Raw"/>
  </measureGroups>
  <maps count="11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7"/>
    <map measureGroup="7" dimension="8"/>
    <map measureGroup="8" dimension="9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F904BE-71AA-47ED-9936-FF717B25653B}" name="PivotTable3" cacheId="1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showHeaders="0" compact="0" compactData="0" multipleFieldFilters="0">
  <location ref="D39:G44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name="Survived?" axis="axisCol" compact="0" allDrilled="1" outline="0" subtotalTop="0" showAll="0" dataSourceSort="1" defaultSubtotal="0" defaultAttributeDrillState="1">
      <items count="2">
        <item n="Survived" x="0"/>
        <item n="Lost"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1">
    <pageField fld="2" hier="34" name="[US_Lend_Lease_Destroyers].[WW2 Vet].&amp;[WW2 Vet]" cap="WW2 Vet"/>
  </pageFields>
  <dataFields count="1">
    <dataField name="WW2 Survival" fld="1" subtotal="count" baseField="0" baseItem="0"/>
  </dataFields>
  <formats count="10">
    <format dxfId="37">
      <pivotArea dataOnly="0" labelOnly="1" outline="0" fieldPosition="0">
        <references count="1">
          <reference field="3" count="1">
            <x v="0"/>
          </reference>
        </references>
      </pivotArea>
    </format>
    <format dxfId="36">
      <pivotArea field="3" type="button" dataOnly="0" labelOnly="1" outline="0" axis="axisCol" fieldPosition="0"/>
    </format>
    <format dxfId="35">
      <pivotArea dataOnly="0" labelOnly="1" grandCol="1" outline="0" fieldPosition="0"/>
    </format>
    <format dxfId="34">
      <pivotArea dataOnly="0" labelOnly="1" outline="0" fieldPosition="0">
        <references count="1">
          <reference field="3" count="1">
            <x v="1"/>
          </reference>
        </references>
      </pivotArea>
    </format>
    <format dxfId="33">
      <pivotArea type="origin" dataOnly="0" labelOnly="1" outline="0" fieldPosition="0"/>
    </format>
    <format dxfId="32">
      <pivotArea type="topRight" dataOnly="0" labelOnly="1" outline="0" fieldPosition="0"/>
    </format>
    <format dxfId="31">
      <pivotArea type="origin" dataOnly="0" labelOnly="1" outline="0" fieldPosition="0"/>
    </format>
    <format dxfId="30">
      <pivotArea type="topRight" dataOnly="0" labelOnly="1" outline="0" fieldPosition="0"/>
    </format>
    <format dxfId="29">
      <pivotArea type="origin" dataOnly="0" labelOnly="1" outline="0" fieldPosition="0"/>
    </format>
    <format dxfId="28">
      <pivotArea type="topRight" dataOnly="0" labelOnly="1" outline="0" fieldPosition="0"/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US_Lend_Lease_Destroyers].[WW2 Vet].&amp;[WW2 V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WW2 Survival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3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US_Lend_Lease_Destroyers">
        <x15:activeTabTopLevelEntity name="[US_Lend_Lease_Destroy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C452D1-8497-4625-A265-B252AC8F3573}" name="PivotTable2" cacheId="0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showHeaders="0" compact="0" compactData="0" multipleFieldFilters="0">
  <location ref="D26:G31" firstHeaderRow="1" firstDataRow="2" firstDataCol="1"/>
  <pivotFields count="3"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dataField="1" compact="0" outline="0" subtotalTop="0" showAll="0" defaultSubtotal="0"/>
    <pivotField axis="axisCol" compact="0" allDrilled="1" outline="0" subtotalTop="0" showAll="0" defaultSubtotal="0" defaultAttributeDrillState="1">
      <items count="2">
        <item n="Not Vet"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WW2 Service" fld="1" subtotal="count" baseField="0" baseItem="0"/>
  </dataFields>
  <formats count="14">
    <format dxfId="51">
      <pivotArea dataOnly="0" labelOnly="1" outline="0" fieldPosition="0">
        <references count="1">
          <reference field="2" count="0"/>
        </references>
      </pivotArea>
    </format>
    <format dxfId="50">
      <pivotArea dataOnly="0" labelOnly="1" grandCol="1" outline="0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type="topRight" dataOnly="0" labelOnly="1" outline="0" fieldPosition="0"/>
    </format>
    <format dxfId="45">
      <pivotArea dataOnly="0" labelOnly="1" outline="0" fieldPosition="0">
        <references count="1">
          <reference field="0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2" count="0"/>
        </references>
      </pivotArea>
    </format>
    <format dxfId="42">
      <pivotArea dataOnly="0" labelOnly="1" grandCol="1" outline="0" fieldPosition="0"/>
    </format>
    <format dxfId="41">
      <pivotArea outline="0" fieldPosition="0">
        <references count="1">
          <reference field="0" count="1" selected="0">
            <x v="2"/>
          </reference>
        </references>
      </pivotArea>
    </format>
    <format dxfId="40">
      <pivotArea dataOnly="0" outline="0" fieldPosition="0">
        <references count="1">
          <reference field="2" count="1">
            <x v="0"/>
          </reference>
        </references>
      </pivotArea>
    </format>
    <format dxfId="39">
      <pivotArea outline="0" fieldPosition="0">
        <references count="1">
          <reference field="2" count="1" selected="0">
            <x v="1"/>
          </reference>
        </references>
      </pivotArea>
    </format>
    <format dxfId="38">
      <pivotArea dataOnly="0" labelOnly="1" outline="0" fieldPosition="0">
        <references count="1">
          <reference field="2" count="1">
            <x v="1"/>
          </reference>
        </references>
      </pivotArea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WW2 Service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3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US_Lend_Lease_Destroyers">
        <x15:activeTabTopLevelEntity name="[US_Lend_Lease_Destroy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036D95-DF12-4B0F-A035-450F97FA3B12}" name="PivotTable1" cacheId="4" applyNumberFormats="0" applyBorderFormats="0" applyFontFormats="0" applyPatternFormats="0" applyAlignmentFormats="0" applyWidthHeightFormats="1" dataCaption="Values" updatedVersion="6" minRefreshableVersion="3" subtotalHiddenItems="1" itemPrintTitles="1" createdVersion="6" indent="0" showHeaders="0" outline="1" outlineData="1" multipleFieldFilters="0">
  <location ref="D16:E20" firstHeaderRow="1" firstDataRow="1" firstDataCol="1"/>
  <pivotFields count="2">
    <pivotField axis="axisRow" allDrilled="1" showAll="0" dataSourceSort="1" defaultSubtotal="0" defaultAttributeDrillState="1">
      <items count="3">
        <item x="0"/>
        <item x="1"/>
        <item x="2"/>
      </items>
    </pivotField>
    <pivotField dataField="1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" fld="1" subtotal="count" baseField="0" baseItem="0"/>
  </dataFields>
  <formats count="1">
    <format dxfId="52">
      <pivotArea dataOnly="0" labelOnly="1" outline="0" axis="axisValues" fieldPosition="0"/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ount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Lend_Lease_Ships">
        <x15:activeTabTopLevelEntity name="[Lend_Lease_Ship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9F86F7-74C7-41D6-84A8-3EC65B69EC4C}" name="PivotTable7" cacheId="3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showHeaders="0" outline="1" outlineData="1" multipleFieldFilters="0" colHeaderCaption="Survived?">
  <location ref="D60:G65" firstHeaderRow="1" firstDataRow="2" firstDataCol="1"/>
  <pivotFields count="3">
    <pivotField axis="axisCol" allDrilled="1" subtotalTop="0" showAll="0" defaultSubtotal="0" defaultAttributeDrillState="1">
      <items count="2">
        <item x="1"/>
        <item x="0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WW2 Survival" fld="1" subtotal="count" baseField="0" baseItem="0"/>
  </dataFields>
  <formats count="4">
    <format dxfId="56">
      <pivotArea dataOnly="0" labelOnly="1" grandCol="1" outline="0" fieldPosition="0"/>
    </format>
    <format dxfId="55">
      <pivotArea field="0" type="button" dataOnly="0" labelOnly="1" outline="0" axis="axisCol" fieldPosition="0"/>
    </format>
    <format dxfId="54">
      <pivotArea dataOnly="0" labelOnly="1" fieldPosition="0">
        <references count="1">
          <reference field="0" count="0"/>
        </references>
      </pivotArea>
    </format>
    <format dxfId="53">
      <pivotArea dataOnly="0" labelOnly="1" fieldPosition="0">
        <references count="1">
          <reference field="0" count="1">
            <x v="1"/>
          </reference>
        </references>
      </pivotArea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5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Lend_Lease_Ships">
        <x15:activeTabTopLevelEntity name="[Lend_Lease_Ship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E5ADE8-8D9F-45F6-9C3A-DBB9280B2F22}" name="PivotTable6" cacheId="2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showHeaders="0" compact="0" compactData="0" multipleFieldFilters="0">
  <location ref="D51:G56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Page" compact="0" allDrilled="1" outline="0" subtotalTop="0" showAll="0" dataSourceSort="1" defaultSubtotal="0" defaultAttributeDrillState="1"/>
    <pivotField name="Survived?" axis="axisCol" compact="0" allDrilled="1" outline="0" subtotalTop="0" showAll="0" dataSourceSort="1" defaultSubtotal="0" defaultAttributeDrillState="1">
      <items count="2">
        <item x="0"/>
        <item n="Lost" x="1"/>
      </items>
    </pivotField>
    <pivotField dataField="1" compact="0" outline="0" subtotalTop="0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1" hier="41" name="[US_Only].[WW2 Vet].&amp;[WW2 Vet]" cap="WW2 Vet"/>
  </pageFields>
  <dataFields count="1">
    <dataField name="WW2 Survival" fld="3" subtotal="count" baseField="0" baseItem="0"/>
  </dataFields>
  <formats count="4">
    <format dxfId="60">
      <pivotArea field="2" type="button" dataOnly="0" labelOnly="1" outline="0" axis="axisCol" fieldPosition="0"/>
    </format>
    <format dxfId="59">
      <pivotArea dataOnly="0" labelOnly="1" outline="0" fieldPosition="0">
        <references count="1">
          <reference field="2" count="0"/>
        </references>
      </pivotArea>
    </format>
    <format dxfId="58">
      <pivotArea dataOnly="0" labelOnly="1" outline="0" fieldPosition="0">
        <references count="1">
          <reference field="2" count="1">
            <x v="1"/>
          </reference>
        </references>
      </pivotArea>
    </format>
    <format dxfId="57">
      <pivotArea dataOnly="0" labelOnly="1" grandCol="1" outline="0" fieldPosition="0"/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US_Only].[WW2 Vet].&amp;[WW2 V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9"/>
  </rowHierarchiesUsage>
  <colHierarchiesUsage count="1"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US_Only">
        <x15:activeTabTopLevelEntity name="[US_Onl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3" xr16:uid="{F9EB2A91-D86C-487E-A4E1-F4EDA3A94354}" autoFormatId="16" applyNumberFormats="0" applyBorderFormats="0" applyFontFormats="0" applyPatternFormats="0" applyAlignmentFormats="0" applyWidthHeightFormats="0">
  <queryTableRefresh nextId="3">
    <queryTableFields count="2">
      <queryTableField id="1" name="Final Navy" tableColumnId="1"/>
      <queryTableField id="2" name="Count" tableColumnId="2"/>
    </queryTableFields>
  </queryTableRefresh>
  <extLst>
    <ext xmlns:x15="http://schemas.microsoft.com/office/spreadsheetml/2010/11/main" uri="{883FBD77-0823-4a55-B5E3-86C4891E6966}">
      <x15:queryTable sourceDataName="Query - Final_Names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D540ABC-C086-4C6E-BF5F-DC341F9EC096}" autoFormatId="16" applyNumberFormats="0" applyBorderFormats="0" applyFontFormats="0" applyPatternFormats="0" applyAlignmentFormats="0" applyWidthHeightFormats="0">
  <queryTableRefresh nextId="7">
    <queryTableFields count="6">
      <queryTableField id="1" name="Hull no." tableColumnId="1"/>
      <queryTableField id="2" name="Ship name" tableColumnId="2"/>
      <queryTableField id="3" name="Commissioned" tableColumnId="3"/>
      <queryTableField id="4" name="Decommissioned" tableColumnId="4"/>
      <queryTableField id="5" name="Fate" tableColumnId="5"/>
      <queryTableField id="6" name="Service notes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97579621-ED0E-4DFC-AC2D-06CD894FEDD3}" autoFormatId="16" applyNumberFormats="0" applyBorderFormats="0" applyFontFormats="0" applyPatternFormats="0" applyAlignmentFormats="0" applyWidthHeightFormats="0">
  <queryTableRefresh nextId="6">
    <queryTableFields count="5">
      <queryTableField id="1" name="Name" tableColumnId="1"/>
      <queryTableField id="2" name="Hull_Number" tableColumnId="2"/>
      <queryTableField id="3" name="Class" tableColumnId="3"/>
      <queryTableField id="4" name="Wartime_Name" tableColumnId="4"/>
      <queryTableField id="5" name="Wartime_Status" tableColumnId="5"/>
    </queryTableFields>
  </queryTableRefresh>
  <extLst>
    <ext xmlns:x15="http://schemas.microsoft.com/office/spreadsheetml/2010/11/main" uri="{883FBD77-0823-4a55-B5E3-86C4891E6966}">
      <x15:queryTable sourceDataName="Query - Lend_Lease_Ship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B5F89056-D0A3-4BBE-8B61-3183EBCB90A1}" autoFormatId="16" applyNumberFormats="0" applyBorderFormats="0" applyFontFormats="0" applyPatternFormats="0" applyAlignmentFormats="0" applyWidthHeightFormats="0">
  <queryTableRefresh nextId="4">
    <queryTableFields count="3">
      <queryTableField id="1" name="Ship" tableColumnId="1"/>
      <queryTableField id="2" name="Class" tableColumnId="2"/>
      <queryTableField id="3" name="First commissioned" tableColumnId="3"/>
    </queryTableFields>
  </queryTableRefresh>
  <extLst>
    <ext xmlns:x15="http://schemas.microsoft.com/office/spreadsheetml/2010/11/main" uri="{883FBD77-0823-4a55-B5E3-86C4891E6966}">
      <x15:queryTable sourceDataName="Query - Battleship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4" xr16:uid="{8ACE8486-0CD0-40FB-BCFA-815BD3CF64C2}" autoFormatId="16" applyNumberFormats="0" applyBorderFormats="0" applyFontFormats="0" applyPatternFormats="0" applyAlignmentFormats="0" applyWidthHeightFormats="0">
  <queryTableRefresh nextId="3">
    <queryTableFields count="2">
      <queryTableField id="1" name="Type" tableColumnId="1"/>
      <queryTableField id="2" name="Disp_Range" tableColumnId="2"/>
    </queryTableFields>
  </queryTableRefresh>
  <extLst>
    <ext xmlns:x15="http://schemas.microsoft.com/office/spreadsheetml/2010/11/main" uri="{883FBD77-0823-4a55-B5E3-86C4891E6966}">
      <x15:queryTable sourceDataName="Query - RN_Classes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9C29F7-B7EF-4216-B0AF-E3FECA348AC1}" name="Final_Names" displayName="Final_Names" ref="I26:J29" tableType="queryTable" totalsRowShown="0" headerRowDxfId="27" headerRowBorderDxfId="26" tableBorderDxfId="25">
  <autoFilter ref="I26:J29" xr:uid="{4EB3B6D9-CF4D-4575-AB76-2A893F15EC50}">
    <filterColumn colId="0" hiddenButton="1"/>
    <filterColumn colId="1" hiddenButton="1"/>
  </autoFilter>
  <tableColumns count="2">
    <tableColumn id="1" xr3:uid="{115F8763-0CFC-4FFF-81B5-94E23E7718CE}" uniqueName="1" name="Final Navy" queryTableFieldId="1" dataDxfId="24"/>
    <tableColumn id="2" xr3:uid="{A66355F4-933C-4AB8-A5D5-5230B95E635B}" uniqueName="2" name="Count" queryTableFieldId="2" dataDxfId="2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A1DA7DA-A4AF-4C38-BD8F-5121B51CDD69}" name="Table14" displayName="Table14" ref="D18:I24" totalsRowShown="0">
  <autoFilter ref="D18:I24" xr:uid="{4D8A4051-C5D0-4875-9B77-F431D25FE679}"/>
  <sortState xmlns:xlrd2="http://schemas.microsoft.com/office/spreadsheetml/2017/richdata2" ref="D19:I24">
    <sortCondition ref="H18:H24"/>
  </sortState>
  <tableColumns count="6">
    <tableColumn id="1" xr3:uid="{42372A86-65CE-4809-BF1F-1473533CA195}" name="Hull no."/>
    <tableColumn id="2" xr3:uid="{DE641863-C45D-4C57-8E06-BD00F018CE17}" name="Ship name"/>
    <tableColumn id="7" xr3:uid="{9EAA8A51-5AE5-4FE7-9A6F-3D789C2E2F8E}" name="Class"/>
    <tableColumn id="3" xr3:uid="{3B5B6FF0-DE5B-451E-ACE3-ED42C35DD5FA}" name="Commissioned" dataDxfId="22"/>
    <tableColumn id="8" xr3:uid="{3B2A3BFA-D090-4A24-A4EF-A63D28E9AAD0}" name="WW2 Vet"/>
    <tableColumn id="4" xr3:uid="{DA057EAD-2856-4F76-BB8E-D3914A4153ED}" name="WW2 Casualt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8D4B94-45E3-4CC7-9FC8-93DC0FD56863}" name="Clemson_Raw" displayName="Clemson_Raw" ref="D18:I174" tableType="queryTable" totalsRowShown="0" headerRowDxfId="21" dataDxfId="20">
  <autoFilter ref="D18:I174" xr:uid="{6B72DA63-7DE1-439E-8B9C-DDA7B103A407}"/>
  <tableColumns count="6">
    <tableColumn id="1" xr3:uid="{B6D59125-8EEB-4AF4-BCE4-FDD90A483FF1}" uniqueName="1" name="Hull no." queryTableFieldId="1" dataDxfId="19"/>
    <tableColumn id="2" xr3:uid="{12073435-D174-428D-9AB5-3735FF07725C}" uniqueName="2" name="Ship name" queryTableFieldId="2" dataDxfId="18"/>
    <tableColumn id="3" xr3:uid="{9F47A3EF-4E27-485D-AECF-054CE7B53701}" uniqueName="3" name="Commissioned" queryTableFieldId="3" dataDxfId="17"/>
    <tableColumn id="4" xr3:uid="{E4614E7B-2CEB-4B2E-812D-01A88497CD72}" uniqueName="4" name="Decommissioned" queryTableFieldId="4" dataDxfId="16"/>
    <tableColumn id="5" xr3:uid="{BDEC80EF-D253-4424-9BFE-D3BADA1D36DF}" uniqueName="5" name="Fate" queryTableFieldId="5" dataDxfId="15"/>
    <tableColumn id="6" xr3:uid="{8FE122DE-C5CB-48F7-8580-6BC266371161}" uniqueName="6" name="Service notes" queryTableFieldId="6" dataDxfId="1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1CC013-0107-4C35-BCFB-913B4ED0A8A2}" name="Clemson_Cleanup" displayName="Clemson_Cleanup" ref="D177:I333" totalsRowShown="0">
  <autoFilter ref="D177:I333" xr:uid="{923A6574-9903-49FE-84CD-B08F5516553D}"/>
  <sortState xmlns:xlrd2="http://schemas.microsoft.com/office/spreadsheetml/2017/richdata2" ref="D178:I333">
    <sortCondition descending="1" ref="H177:H333"/>
  </sortState>
  <tableColumns count="6">
    <tableColumn id="1" xr3:uid="{26D9B88E-F409-4D5B-BD35-0122FC7F24F9}" name="Hull"/>
    <tableColumn id="2" xr3:uid="{51037527-CB88-4D49-82E3-BB089064BEAF}" name="Name"/>
    <tableColumn id="8" xr3:uid="{9EF5A3B6-D15B-4E28-9EF2-1EE386E3E04A}" name="Class"/>
    <tableColumn id="3" xr3:uid="{81D040DB-CD8B-400D-A706-93F92CCEC754}" name="Commissioned" dataDxfId="13"/>
    <tableColumn id="7" xr3:uid="{83784F1D-FF11-4D37-8D76-90F3971D3D6C}" name="WW2 Vet"/>
    <tableColumn id="4" xr3:uid="{B609E48E-5AB5-4BBD-89F8-4AE334175DED}" name="WW2 Casualty" dataDxfId="1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6F4FCD-9285-4E1A-B0BE-8E1B85B8C371}" name="Wickes_Cleanup" displayName="Wickes_Cleanup" ref="D18:I129" totalsRowShown="0">
  <autoFilter ref="D18:I129" xr:uid="{06747718-71DD-483D-A266-953DF5A0D65E}"/>
  <tableColumns count="6">
    <tableColumn id="1" xr3:uid="{25959F8D-913F-42BE-8EC1-E32BECF28FBC}" name="Hull"/>
    <tableColumn id="2" xr3:uid="{891CE758-A078-455F-A99E-9CA797DC6DC7}" name="Name"/>
    <tableColumn id="6" xr3:uid="{7FDB6243-7D4D-4CD5-9AC5-ECECC6D3F8A9}" name="Class"/>
    <tableColumn id="3" xr3:uid="{48B3FF92-68A0-4F87-BD91-4AA1BA074036}" name="Commissioned" dataDxfId="11"/>
    <tableColumn id="5" xr3:uid="{3C2336D1-6740-48E6-8E11-5B3D6BE43FA5}" name="WW2 Vet"/>
    <tableColumn id="4" xr3:uid="{C37650A0-4B65-4758-9076-39C2A8FCBA55}" name="WW2 Casualty" dataDxfId="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192879-0759-4306-A532-287930A3F91A}" name="Lend_Lease_Ships" displayName="Lend_Lease_Ships" ref="D18:H68" tableType="queryTable" totalsRowShown="0">
  <autoFilter ref="D18:H68" xr:uid="{3B306D16-5479-402A-9773-35D0D6B08013}"/>
  <sortState xmlns:xlrd2="http://schemas.microsoft.com/office/spreadsheetml/2017/richdata2" ref="D19:H68">
    <sortCondition ref="F18:F68"/>
  </sortState>
  <tableColumns count="5">
    <tableColumn id="1" xr3:uid="{487DC18D-1500-4D29-89DD-B7EF62CDB790}" uniqueName="1" name="Name" queryTableFieldId="1" dataDxfId="9"/>
    <tableColumn id="2" xr3:uid="{FE4BBA88-E973-4532-8589-0A372D582F70}" uniqueName="2" name="Hull_Number" queryTableFieldId="2" dataDxfId="8"/>
    <tableColumn id="3" xr3:uid="{4026D4D8-89B6-4422-980C-3B65395D1EAA}" uniqueName="3" name="Class" queryTableFieldId="3" dataDxfId="7"/>
    <tableColumn id="4" xr3:uid="{30F9F226-9C40-4F9B-84EF-9F499C2711F7}" uniqueName="4" name="Wartime_Name" queryTableFieldId="4" dataDxfId="6"/>
    <tableColumn id="5" xr3:uid="{E44938F6-ABAE-4320-9217-180FF917CA5E}" uniqueName="5" name="Wartime_Status" queryTableFieldId="5" dataDxfId="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BE36D45-9341-47FD-B041-8676F87F26C8}" name="Battleships" displayName="Battleships" ref="D18:F35" tableType="queryTable" totalsRowShown="0">
  <autoFilter ref="D18:F35" xr:uid="{9600D4D1-68C8-420A-A8EB-2FD469B90698}"/>
  <sortState xmlns:xlrd2="http://schemas.microsoft.com/office/spreadsheetml/2017/richdata2" ref="D19:F35">
    <sortCondition ref="F18:F35"/>
  </sortState>
  <tableColumns count="3">
    <tableColumn id="1" xr3:uid="{CEB54276-4261-4D40-A858-E9EEA06C0F1D}" uniqueName="1" name="Ship" queryTableFieldId="1" dataDxfId="4"/>
    <tableColumn id="2" xr3:uid="{21B8A316-8116-45C9-8D5B-32F6E0F6404A}" uniqueName="2" name="Class" queryTableFieldId="2" dataDxfId="3"/>
    <tableColumn id="3" xr3:uid="{A5C820D7-8595-4D7A-8E26-5AA54D222DDA}" uniqueName="3" name="First commissioned" queryTableFieldId="3" dataDxf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0E02F-4B1B-47E5-BBE8-5AA0BE884E93}" name="RN_Classes" displayName="RN_Classes" ref="D9:E24" tableType="queryTable" totalsRowShown="0">
  <autoFilter ref="D9:E24" xr:uid="{36AD59AE-9534-4D85-83E8-A4E9EFEB08EE}"/>
  <tableColumns count="2">
    <tableColumn id="1" xr3:uid="{E728F2F7-B36C-4A8C-AE39-6144698DBCD0}" uniqueName="1" name="Type" queryTableFieldId="1" dataDxfId="1"/>
    <tableColumn id="2" xr3:uid="{1CD4B8E2-C354-40C9-BC2C-3584F468C735}" uniqueName="2" name="Disp_Range" queryTableFieldId="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iegert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eflectio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alpha val="100000"/>
                <a:satMod val="140000"/>
                <a:lumMod val="105000"/>
              </a:schemeClr>
            </a:gs>
            <a:gs pos="41000">
              <a:schemeClr val="phClr">
                <a:tint val="57000"/>
                <a:satMod val="160000"/>
                <a:lumMod val="99000"/>
              </a:schemeClr>
            </a:gs>
            <a:gs pos="100000">
              <a:schemeClr val="phClr">
                <a:tint val="80000"/>
                <a:satMod val="180000"/>
                <a:lumMod val="104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7000"/>
                <a:satMod val="115000"/>
                <a:lumMod val="114000"/>
              </a:schemeClr>
            </a:gs>
            <a:gs pos="60000">
              <a:schemeClr val="phClr">
                <a:tint val="100000"/>
                <a:shade val="96000"/>
                <a:satMod val="100000"/>
                <a:lumMod val="108000"/>
              </a:schemeClr>
            </a:gs>
            <a:gs pos="100000">
              <a:schemeClr val="phClr">
                <a:shade val="91000"/>
                <a:sat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50800" dist="31750" dir="5400000" sy="98000" rotWithShape="0">
              <a:srgbClr val="000000">
                <a:alpha val="4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4800000"/>
            </a:lightRig>
          </a:scene3d>
          <a:sp3d prstMaterial="matte">
            <a:bevelT w="25400" h="44450"/>
          </a:sp3d>
        </a:effectStyle>
        <a:effectStyle>
          <a:effectLst>
            <a:reflection blurRad="25400" stA="32000" endPos="28000" dist="8889" dir="5400000" sy="-100000" rotWithShape="0"/>
          </a:effectLst>
          <a:scene3d>
            <a:camera prst="orthographicFront">
              <a:rot lat="0" lon="0" rev="0"/>
            </a:camera>
            <a:lightRig rig="threePt" dir="t">
              <a:rot lat="0" lon="0" rev="4800000"/>
            </a:lightRig>
          </a:scene3d>
          <a:sp3d>
            <a:bevelT w="508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Clemson-class_destroyer" TargetMode="External"/><Relationship Id="rId2" Type="http://schemas.openxmlformats.org/officeDocument/2006/relationships/hyperlink" Target="https://en.wikipedia.org/wiki/Wickes-class_destroyer" TargetMode="External"/><Relationship Id="rId1" Type="http://schemas.openxmlformats.org/officeDocument/2006/relationships/hyperlink" Target="https://en.wikipedia.org/wiki/Caldwell-class_destroyer" TargetMode="External"/><Relationship Id="rId5" Type="http://schemas.openxmlformats.org/officeDocument/2006/relationships/hyperlink" Target="https://en.wikipedia.org/wiki/Destroyers-for-bases_deal" TargetMode="External"/><Relationship Id="rId4" Type="http://schemas.openxmlformats.org/officeDocument/2006/relationships/hyperlink" Target="https://en.wikipedia.org/wiki/Destroyers-for-bases_dea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n.wikipedia.org/wiki/Neutrality_Acts_of_the_1930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4C3D-CB93-427A-A3A9-B177BAA3DAB9}">
  <sheetPr codeName="Sheet1"/>
  <dimension ref="A1:S65"/>
  <sheetViews>
    <sheetView showGridLines="0" tabSelected="1" topLeftCell="I6" zoomScale="145" zoomScaleNormal="145" workbookViewId="0"/>
  </sheetViews>
  <sheetFormatPr defaultRowHeight="13.2" x14ac:dyDescent="0.25"/>
  <cols>
    <col min="1" max="1" width="23.5546875" style="7" hidden="1" customWidth="1"/>
    <col min="2" max="2" width="20.6640625" style="7" customWidth="1"/>
    <col min="3" max="3" width="5.6640625" style="8" customWidth="1"/>
    <col min="4" max="5" width="20.6640625" customWidth="1"/>
    <col min="6" max="6" width="10.33203125" bestFit="1" customWidth="1"/>
    <col min="7" max="7" width="6" bestFit="1" customWidth="1"/>
    <col min="8" max="8" width="14.109375" customWidth="1"/>
    <col min="9" max="9" width="13.33203125" bestFit="1" customWidth="1"/>
    <col min="10" max="10" width="8.33203125" bestFit="1" customWidth="1"/>
    <col min="11" max="12" width="14.109375" customWidth="1"/>
    <col min="13" max="13" width="17.6640625" customWidth="1"/>
    <col min="14" max="14" width="10.6640625" customWidth="1"/>
    <col min="15" max="15" width="19.5546875" customWidth="1"/>
    <col min="16" max="16" width="10.6640625" customWidth="1"/>
    <col min="17" max="17" width="9.6640625" customWidth="1"/>
    <col min="18" max="18" width="10.6640625" customWidth="1"/>
    <col min="19" max="19" width="9.33203125" customWidth="1"/>
    <col min="20" max="20" width="16.88671875" bestFit="1" customWidth="1"/>
    <col min="21" max="21" width="9.33203125" bestFit="1" customWidth="1"/>
    <col min="22" max="22" width="12.44140625" bestFit="1" customWidth="1"/>
  </cols>
  <sheetData>
    <row r="1" spans="2:19" ht="13.2" hidden="1" customHeight="1" x14ac:dyDescent="0.25"/>
    <row r="2" spans="2:19" ht="13.35" customHeight="1" x14ac:dyDescent="0.25">
      <c r="B2" s="19"/>
    </row>
    <row r="3" spans="2:19" ht="13.35" customHeight="1" x14ac:dyDescent="0.3">
      <c r="B3" s="20" t="s">
        <v>732</v>
      </c>
      <c r="D3" s="10"/>
      <c r="E3" s="11"/>
      <c r="R3" s="6"/>
    </row>
    <row r="4" spans="2:19" ht="13.35" customHeight="1" x14ac:dyDescent="0.25">
      <c r="B4" s="19"/>
      <c r="D4" s="12" t="s">
        <v>745</v>
      </c>
      <c r="E4" s="13"/>
    </row>
    <row r="5" spans="2:19" ht="13.35" customHeight="1" x14ac:dyDescent="0.25">
      <c r="B5" s="21" t="s">
        <v>733</v>
      </c>
      <c r="D5" s="14"/>
      <c r="E5" s="15"/>
      <c r="G5" s="3"/>
    </row>
    <row r="6" spans="2:19" ht="13.35" customHeight="1" x14ac:dyDescent="0.25">
      <c r="B6" s="19"/>
      <c r="G6" s="3"/>
      <c r="L6" t="s">
        <v>738</v>
      </c>
    </row>
    <row r="7" spans="2:19" ht="13.35" customHeight="1" x14ac:dyDescent="0.25">
      <c r="B7" s="21" t="s">
        <v>735</v>
      </c>
    </row>
    <row r="8" spans="2:19" ht="13.35" customHeight="1" x14ac:dyDescent="0.3">
      <c r="B8" s="19"/>
      <c r="D8" s="6" t="s">
        <v>746</v>
      </c>
      <c r="L8" s="6" t="s">
        <v>871</v>
      </c>
    </row>
    <row r="9" spans="2:19" ht="13.35" customHeight="1" x14ac:dyDescent="0.3">
      <c r="B9" s="21" t="s">
        <v>734</v>
      </c>
      <c r="D9" s="6"/>
    </row>
    <row r="10" spans="2:19" ht="13.35" customHeight="1" x14ac:dyDescent="0.3">
      <c r="D10" s="17" t="s">
        <v>831</v>
      </c>
      <c r="N10" s="56" t="s">
        <v>4</v>
      </c>
      <c r="O10" s="54"/>
      <c r="P10" s="57"/>
      <c r="Q10" s="54"/>
      <c r="R10" s="54"/>
      <c r="S10" s="55"/>
    </row>
    <row r="11" spans="2:19" ht="13.35" customHeight="1" thickBot="1" x14ac:dyDescent="0.35">
      <c r="B11" s="21" t="s">
        <v>736</v>
      </c>
      <c r="D11" s="17"/>
      <c r="M11" s="58" t="s">
        <v>877</v>
      </c>
      <c r="N11" s="52" t="s">
        <v>0</v>
      </c>
      <c r="O11" s="53"/>
      <c r="P11" s="52" t="s">
        <v>1</v>
      </c>
      <c r="Q11" s="53"/>
      <c r="R11" s="52" t="s">
        <v>2</v>
      </c>
      <c r="S11" s="53"/>
    </row>
    <row r="12" spans="2:19" ht="13.35" customHeight="1" thickTop="1" x14ac:dyDescent="0.25">
      <c r="B12" s="19"/>
      <c r="D12" s="29" t="s">
        <v>832</v>
      </c>
      <c r="M12" s="50" t="s">
        <v>806</v>
      </c>
      <c r="N12" s="48">
        <v>1020</v>
      </c>
      <c r="O12" s="46" t="s">
        <v>872</v>
      </c>
      <c r="P12" s="48">
        <v>1215</v>
      </c>
      <c r="Q12" s="46" t="s">
        <v>872</v>
      </c>
      <c r="R12" s="48">
        <v>1154</v>
      </c>
      <c r="S12" s="46" t="s">
        <v>872</v>
      </c>
    </row>
    <row r="13" spans="2:19" ht="13.35" customHeight="1" x14ac:dyDescent="0.25">
      <c r="B13" s="21" t="s">
        <v>737</v>
      </c>
      <c r="D13" s="27"/>
      <c r="M13" s="59" t="s">
        <v>878</v>
      </c>
      <c r="N13" s="60" t="s">
        <v>807</v>
      </c>
      <c r="O13" s="61"/>
      <c r="P13" s="60" t="s">
        <v>818</v>
      </c>
      <c r="Q13" s="61"/>
      <c r="R13" s="60" t="s">
        <v>815</v>
      </c>
      <c r="S13" s="61"/>
    </row>
    <row r="14" spans="2:19" ht="13.35" customHeight="1" x14ac:dyDescent="0.25">
      <c r="B14" s="19"/>
      <c r="D14" s="28" t="s">
        <v>833</v>
      </c>
      <c r="M14" s="50" t="s">
        <v>808</v>
      </c>
      <c r="N14" s="48">
        <v>308</v>
      </c>
      <c r="O14" s="46" t="s">
        <v>873</v>
      </c>
      <c r="P14" s="48">
        <f>314+4.5/12</f>
        <v>314.375</v>
      </c>
      <c r="Q14" s="46" t="s">
        <v>873</v>
      </c>
      <c r="R14" s="48">
        <v>314</v>
      </c>
      <c r="S14" s="46" t="s">
        <v>873</v>
      </c>
    </row>
    <row r="15" spans="2:19" ht="13.35" customHeight="1" x14ac:dyDescent="0.25">
      <c r="B15" s="21" t="s">
        <v>865</v>
      </c>
      <c r="M15" s="59" t="s">
        <v>810</v>
      </c>
      <c r="N15" s="62">
        <v>32</v>
      </c>
      <c r="O15" s="63" t="s">
        <v>875</v>
      </c>
      <c r="P15" s="62">
        <v>35.5</v>
      </c>
      <c r="Q15" s="63" t="s">
        <v>874</v>
      </c>
      <c r="R15" s="62">
        <v>35.299999999999997</v>
      </c>
      <c r="S15" s="63" t="s">
        <v>874</v>
      </c>
    </row>
    <row r="16" spans="2:19" ht="13.35" customHeight="1" x14ac:dyDescent="0.25">
      <c r="E16" s="18" t="s">
        <v>830</v>
      </c>
      <c r="M16" s="59"/>
      <c r="N16" s="62">
        <v>30</v>
      </c>
      <c r="O16" s="63" t="s">
        <v>876</v>
      </c>
      <c r="P16" s="62"/>
      <c r="Q16" s="63"/>
      <c r="R16" s="62"/>
      <c r="S16" s="63"/>
    </row>
    <row r="17" spans="2:19" ht="13.35" customHeight="1" x14ac:dyDescent="0.25">
      <c r="B17" s="21" t="s">
        <v>879</v>
      </c>
      <c r="D17" s="5" t="s">
        <v>0</v>
      </c>
      <c r="E17" s="2">
        <v>3</v>
      </c>
      <c r="M17" s="51" t="s">
        <v>813</v>
      </c>
      <c r="N17" s="76" t="s">
        <v>814</v>
      </c>
      <c r="O17" s="77"/>
      <c r="P17" s="76" t="s">
        <v>814</v>
      </c>
      <c r="Q17" s="77"/>
      <c r="R17" s="76" t="s">
        <v>814</v>
      </c>
      <c r="S17" s="77"/>
    </row>
    <row r="18" spans="2:19" ht="13.35" customHeight="1" x14ac:dyDescent="0.25">
      <c r="D18" s="5" t="s">
        <v>1</v>
      </c>
      <c r="E18" s="2">
        <v>20</v>
      </c>
    </row>
    <row r="19" spans="2:19" ht="13.2" customHeight="1" x14ac:dyDescent="0.25">
      <c r="D19" s="5" t="s">
        <v>2</v>
      </c>
      <c r="E19" s="2">
        <v>27</v>
      </c>
    </row>
    <row r="20" spans="2:19" ht="13.2" customHeight="1" x14ac:dyDescent="0.25">
      <c r="D20" s="5" t="s">
        <v>3</v>
      </c>
      <c r="E20" s="2">
        <v>50</v>
      </c>
      <c r="N20" s="1"/>
    </row>
    <row r="21" spans="2:19" ht="13.2" customHeight="1" x14ac:dyDescent="0.25"/>
    <row r="22" spans="2:19" ht="13.2" customHeight="1" x14ac:dyDescent="0.25"/>
    <row r="23" spans="2:19" ht="13.2" customHeight="1" x14ac:dyDescent="0.3">
      <c r="D23" s="6" t="s">
        <v>747</v>
      </c>
      <c r="I23" s="6" t="s">
        <v>867</v>
      </c>
      <c r="L23" s="6"/>
    </row>
    <row r="24" spans="2:19" ht="13.2" customHeight="1" x14ac:dyDescent="0.25"/>
    <row r="25" spans="2:19" ht="13.2" customHeight="1" x14ac:dyDescent="0.25"/>
    <row r="26" spans="2:19" ht="13.8" thickBot="1" x14ac:dyDescent="0.3">
      <c r="D26" s="65" t="s">
        <v>826</v>
      </c>
      <c r="E26" s="38"/>
      <c r="F26" s="42"/>
      <c r="G26" s="41"/>
      <c r="I26" s="44" t="s">
        <v>867</v>
      </c>
      <c r="J26" s="45" t="s">
        <v>830</v>
      </c>
    </row>
    <row r="27" spans="2:19" ht="14.4" thickTop="1" thickBot="1" x14ac:dyDescent="0.3">
      <c r="D27" s="39"/>
      <c r="E27" s="69" t="s">
        <v>866</v>
      </c>
      <c r="F27" s="68" t="s">
        <v>490</v>
      </c>
      <c r="G27" s="69" t="s">
        <v>828</v>
      </c>
      <c r="I27" s="43" t="s">
        <v>868</v>
      </c>
      <c r="J27" s="39">
        <v>8</v>
      </c>
      <c r="K27" s="48"/>
    </row>
    <row r="28" spans="2:19" ht="13.8" thickTop="1" x14ac:dyDescent="0.25">
      <c r="D28" s="66" t="s">
        <v>0</v>
      </c>
      <c r="E28" s="73">
        <v>2</v>
      </c>
      <c r="F28" s="64">
        <v>4</v>
      </c>
      <c r="G28" s="64">
        <v>6</v>
      </c>
      <c r="I28" s="43" t="s">
        <v>869</v>
      </c>
      <c r="J28" s="39">
        <v>9</v>
      </c>
      <c r="K28" s="48"/>
    </row>
    <row r="29" spans="2:19" x14ac:dyDescent="0.25">
      <c r="D29" s="47" t="s">
        <v>1</v>
      </c>
      <c r="E29" s="74">
        <v>67</v>
      </c>
      <c r="F29" s="37">
        <v>89</v>
      </c>
      <c r="G29" s="37">
        <v>156</v>
      </c>
      <c r="I29" s="43" t="s">
        <v>870</v>
      </c>
      <c r="J29" s="39">
        <v>33</v>
      </c>
      <c r="K29" s="48"/>
    </row>
    <row r="30" spans="2:19" x14ac:dyDescent="0.25">
      <c r="D30" s="49" t="s">
        <v>2</v>
      </c>
      <c r="E30" s="75">
        <v>28</v>
      </c>
      <c r="F30" s="40">
        <v>83</v>
      </c>
      <c r="G30" s="40">
        <v>111</v>
      </c>
    </row>
    <row r="31" spans="2:19" x14ac:dyDescent="0.25">
      <c r="D31" s="67" t="s">
        <v>828</v>
      </c>
      <c r="E31" s="75">
        <v>97</v>
      </c>
      <c r="F31" s="40">
        <v>176</v>
      </c>
      <c r="G31" s="40">
        <v>273</v>
      </c>
    </row>
    <row r="34" spans="4:7" ht="14.4" x14ac:dyDescent="0.3">
      <c r="D34" s="6" t="s">
        <v>748</v>
      </c>
    </row>
    <row r="37" spans="4:7" x14ac:dyDescent="0.25">
      <c r="D37" s="1" t="s">
        <v>490</v>
      </c>
      <c r="E37" t="s" vm="1">
        <v>490</v>
      </c>
    </row>
    <row r="39" spans="4:7" x14ac:dyDescent="0.25">
      <c r="D39" s="72" t="s">
        <v>829</v>
      </c>
      <c r="F39" s="48"/>
      <c r="G39" s="48"/>
    </row>
    <row r="40" spans="4:7" ht="13.8" thickBot="1" x14ac:dyDescent="0.3">
      <c r="E40" s="18" t="s">
        <v>23</v>
      </c>
      <c r="F40" s="70" t="s">
        <v>24</v>
      </c>
      <c r="G40" s="18" t="s">
        <v>828</v>
      </c>
    </row>
    <row r="41" spans="4:7" ht="13.8" thickTop="1" x14ac:dyDescent="0.25">
      <c r="D41" t="s">
        <v>0</v>
      </c>
      <c r="E41" s="2">
        <v>4</v>
      </c>
      <c r="F41" s="2"/>
      <c r="G41" s="2">
        <v>4</v>
      </c>
    </row>
    <row r="42" spans="4:7" x14ac:dyDescent="0.25">
      <c r="D42" t="s">
        <v>1</v>
      </c>
      <c r="E42" s="2">
        <v>72</v>
      </c>
      <c r="F42" s="2">
        <v>17</v>
      </c>
      <c r="G42" s="2">
        <v>89</v>
      </c>
    </row>
    <row r="43" spans="4:7" x14ac:dyDescent="0.25">
      <c r="D43" t="s">
        <v>2</v>
      </c>
      <c r="E43" s="2">
        <v>71</v>
      </c>
      <c r="F43" s="2">
        <v>12</v>
      </c>
      <c r="G43" s="2">
        <v>83</v>
      </c>
    </row>
    <row r="44" spans="4:7" x14ac:dyDescent="0.25">
      <c r="D44" t="s">
        <v>828</v>
      </c>
      <c r="E44" s="2">
        <v>147</v>
      </c>
      <c r="F44" s="2">
        <v>29</v>
      </c>
      <c r="G44" s="2">
        <v>176</v>
      </c>
    </row>
    <row r="47" spans="4:7" x14ac:dyDescent="0.25">
      <c r="D47" s="9" t="s">
        <v>827</v>
      </c>
    </row>
    <row r="49" spans="4:7" x14ac:dyDescent="0.25">
      <c r="D49" s="1" t="s">
        <v>490</v>
      </c>
      <c r="E49" t="s" vm="2">
        <v>490</v>
      </c>
    </row>
    <row r="51" spans="4:7" x14ac:dyDescent="0.25">
      <c r="D51" s="1" t="s">
        <v>829</v>
      </c>
    </row>
    <row r="52" spans="4:7" x14ac:dyDescent="0.25">
      <c r="E52" s="26" t="s">
        <v>914</v>
      </c>
      <c r="F52" s="18" t="s">
        <v>24</v>
      </c>
      <c r="G52" s="18" t="s">
        <v>828</v>
      </c>
    </row>
    <row r="53" spans="4:7" x14ac:dyDescent="0.25">
      <c r="D53" t="s">
        <v>0</v>
      </c>
      <c r="E53" s="2">
        <v>1</v>
      </c>
      <c r="F53" s="2"/>
      <c r="G53" s="2">
        <v>1</v>
      </c>
    </row>
    <row r="54" spans="4:7" x14ac:dyDescent="0.25">
      <c r="D54" t="s">
        <v>1</v>
      </c>
      <c r="E54" s="2">
        <v>60</v>
      </c>
      <c r="F54" s="2">
        <v>9</v>
      </c>
      <c r="G54" s="2">
        <v>69</v>
      </c>
    </row>
    <row r="55" spans="4:7" x14ac:dyDescent="0.25">
      <c r="D55" t="s">
        <v>2</v>
      </c>
      <c r="E55" s="2">
        <v>46</v>
      </c>
      <c r="F55" s="2">
        <v>10</v>
      </c>
      <c r="G55" s="2">
        <v>56</v>
      </c>
    </row>
    <row r="56" spans="4:7" x14ac:dyDescent="0.25">
      <c r="D56" t="s">
        <v>828</v>
      </c>
      <c r="E56" s="2">
        <v>107</v>
      </c>
      <c r="F56" s="2">
        <v>19</v>
      </c>
      <c r="G56" s="2">
        <v>126</v>
      </c>
    </row>
    <row r="58" spans="4:7" ht="14.4" x14ac:dyDescent="0.3">
      <c r="D58" s="6" t="s">
        <v>803</v>
      </c>
    </row>
    <row r="60" spans="4:7" x14ac:dyDescent="0.25">
      <c r="D60" s="1" t="s">
        <v>829</v>
      </c>
    </row>
    <row r="61" spans="4:7" ht="13.8" thickBot="1" x14ac:dyDescent="0.3">
      <c r="E61" s="26" t="s">
        <v>23</v>
      </c>
      <c r="F61" s="18" t="s">
        <v>24</v>
      </c>
      <c r="G61" s="18" t="s">
        <v>828</v>
      </c>
    </row>
    <row r="62" spans="4:7" ht="13.8" thickTop="1" x14ac:dyDescent="0.25">
      <c r="D62" s="5" t="s">
        <v>0</v>
      </c>
      <c r="E62" s="2">
        <v>3</v>
      </c>
      <c r="F62" s="2"/>
      <c r="G62" s="2">
        <v>3</v>
      </c>
    </row>
    <row r="63" spans="4:7" x14ac:dyDescent="0.25">
      <c r="D63" s="5" t="s">
        <v>1</v>
      </c>
      <c r="E63" s="2">
        <v>12</v>
      </c>
      <c r="F63" s="2">
        <v>8</v>
      </c>
      <c r="G63" s="2">
        <v>20</v>
      </c>
    </row>
    <row r="64" spans="4:7" x14ac:dyDescent="0.25">
      <c r="D64" s="5" t="s">
        <v>2</v>
      </c>
      <c r="E64" s="2">
        <v>25</v>
      </c>
      <c r="F64" s="2">
        <v>2</v>
      </c>
      <c r="G64" s="2">
        <v>27</v>
      </c>
    </row>
    <row r="65" spans="4:7" x14ac:dyDescent="0.25">
      <c r="D65" s="5" t="s">
        <v>828</v>
      </c>
      <c r="E65" s="2">
        <v>40</v>
      </c>
      <c r="F65" s="2">
        <v>10</v>
      </c>
      <c r="G65" s="2">
        <v>50</v>
      </c>
    </row>
  </sheetData>
  <phoneticPr fontId="8" type="noConversion"/>
  <hyperlinks>
    <hyperlink ref="B3" location="Report!A1" display="Report" xr:uid="{ACD49F8A-7BF8-4831-ADC4-F985080EBB45}"/>
    <hyperlink ref="B5" location="Links!A1" display="Links" xr:uid="{BCE27216-CA0F-4F50-BE0F-C9C22BFB4267}"/>
    <hyperlink ref="B9" location="Clemson!A1" display="Clemson Data" xr:uid="{7BA35F25-0369-456E-B226-33989AF64312}"/>
    <hyperlink ref="B7" location="Caldwell!A1" display="Caldwell Data" xr:uid="{BADB4B70-6873-4F0E-9C92-5AFB722D3454}"/>
    <hyperlink ref="B11" location="Wickes!A1" display="Wickes Data" xr:uid="{E21E6EA5-3D91-4D25-9C0D-07F99118C1F7}"/>
    <hyperlink ref="B13" location="Lend_Lease_Data!A1" display="Lend Lease Data" xr:uid="{DC57C30B-D205-4286-9017-A17B2A4E47FB}"/>
    <hyperlink ref="B15" location="Battleships!A1" display="Battleships" xr:uid="{AB2BA48A-A881-4FAC-B87C-10B2B17B5AFE}"/>
    <hyperlink ref="B17" location="Royal_Navy_Displacements!A1" display="Displacements" xr:uid="{78C9278A-3907-4114-BF64-50C1F683D4F2}"/>
  </hyperlinks>
  <pageMargins left="0.7" right="0.7" top="0.75" bottom="0.75" header="0.3" footer="0.3"/>
  <pageSetup orientation="portrait" horizontalDpi="4294967295" verticalDpi="4294967295" r:id="rId6"/>
  <drawing r:id="rId7"/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2F6C2-8F5E-4ADE-9F19-E46A9BC1A024}">
  <dimension ref="A1:E25"/>
  <sheetViews>
    <sheetView showGridLines="0" topLeftCell="B2" zoomScaleNormal="100" workbookViewId="0">
      <selection activeCell="B3" sqref="B3"/>
    </sheetView>
  </sheetViews>
  <sheetFormatPr defaultRowHeight="13.2" x14ac:dyDescent="0.25"/>
  <cols>
    <col min="1" max="1" width="20.6640625" style="7" hidden="1" customWidth="1"/>
    <col min="2" max="2" width="20.6640625" style="7" customWidth="1"/>
    <col min="3" max="3" width="5.6640625" customWidth="1"/>
    <col min="4" max="5" width="20.6640625" customWidth="1"/>
    <col min="6" max="11" width="14.109375" customWidth="1"/>
  </cols>
  <sheetData>
    <row r="1" spans="2:5" ht="13.2" hidden="1" customHeight="1" x14ac:dyDescent="0.25"/>
    <row r="2" spans="2:5" ht="13.35" customHeight="1" x14ac:dyDescent="0.25"/>
    <row r="3" spans="2:5" ht="13.35" customHeight="1" x14ac:dyDescent="0.25">
      <c r="B3" s="21" t="s">
        <v>732</v>
      </c>
      <c r="D3" s="10"/>
      <c r="E3" s="11"/>
    </row>
    <row r="4" spans="2:5" ht="13.35" customHeight="1" x14ac:dyDescent="0.25">
      <c r="B4" s="19"/>
      <c r="D4" s="12" t="s">
        <v>733</v>
      </c>
      <c r="E4" s="13"/>
    </row>
    <row r="5" spans="2:5" ht="13.35" customHeight="1" x14ac:dyDescent="0.25">
      <c r="B5" s="20" t="s">
        <v>733</v>
      </c>
      <c r="D5" s="14"/>
      <c r="E5" s="15"/>
    </row>
    <row r="6" spans="2:5" ht="13.35" customHeight="1" x14ac:dyDescent="0.25">
      <c r="B6" s="19"/>
    </row>
    <row r="7" spans="2:5" ht="13.35" customHeight="1" x14ac:dyDescent="0.3">
      <c r="B7" s="21" t="s">
        <v>735</v>
      </c>
      <c r="D7" s="17" t="s">
        <v>798</v>
      </c>
    </row>
    <row r="8" spans="2:5" ht="13.35" customHeight="1" x14ac:dyDescent="0.25">
      <c r="B8" s="19"/>
      <c r="E8" s="3" t="s">
        <v>797</v>
      </c>
    </row>
    <row r="9" spans="2:5" ht="13.35" customHeight="1" x14ac:dyDescent="0.25">
      <c r="B9" s="21" t="s">
        <v>734</v>
      </c>
    </row>
    <row r="10" spans="2:5" ht="13.35" customHeight="1" x14ac:dyDescent="0.3">
      <c r="D10" s="17" t="s">
        <v>799</v>
      </c>
    </row>
    <row r="11" spans="2:5" ht="13.35" customHeight="1" x14ac:dyDescent="0.25">
      <c r="B11" s="21" t="s">
        <v>736</v>
      </c>
      <c r="E11" s="3" t="s">
        <v>742</v>
      </c>
    </row>
    <row r="12" spans="2:5" ht="13.35" customHeight="1" x14ac:dyDescent="0.25">
      <c r="B12" s="19"/>
      <c r="E12" s="3" t="s">
        <v>743</v>
      </c>
    </row>
    <row r="13" spans="2:5" ht="13.35" customHeight="1" x14ac:dyDescent="0.25">
      <c r="B13" s="21" t="s">
        <v>737</v>
      </c>
      <c r="E13" s="3" t="s">
        <v>744</v>
      </c>
    </row>
    <row r="14" spans="2:5" ht="13.35" customHeight="1" x14ac:dyDescent="0.25">
      <c r="B14" s="19"/>
    </row>
    <row r="15" spans="2:5" ht="13.35" customHeight="1" x14ac:dyDescent="0.3">
      <c r="B15" s="21" t="s">
        <v>865</v>
      </c>
      <c r="D15" s="17" t="s">
        <v>800</v>
      </c>
    </row>
    <row r="16" spans="2:5" ht="13.35" customHeight="1" x14ac:dyDescent="0.25">
      <c r="E16" s="3" t="s">
        <v>819</v>
      </c>
    </row>
    <row r="17" spans="2:2" ht="13.35" customHeight="1" x14ac:dyDescent="0.25">
      <c r="B17" s="21" t="s">
        <v>879</v>
      </c>
    </row>
    <row r="18" spans="2:2" ht="13.35" customHeight="1" x14ac:dyDescent="0.25"/>
    <row r="19" spans="2:2" ht="13.2" customHeight="1" x14ac:dyDescent="0.25"/>
    <row r="20" spans="2:2" ht="13.2" customHeight="1" x14ac:dyDescent="0.25"/>
    <row r="21" spans="2:2" ht="13.2" customHeight="1" x14ac:dyDescent="0.25"/>
    <row r="22" spans="2:2" ht="13.2" customHeight="1" x14ac:dyDescent="0.25"/>
    <row r="23" spans="2:2" ht="13.2" customHeight="1" x14ac:dyDescent="0.25"/>
    <row r="24" spans="2:2" ht="13.2" customHeight="1" x14ac:dyDescent="0.25"/>
    <row r="25" spans="2:2" ht="13.2" customHeight="1" x14ac:dyDescent="0.25"/>
  </sheetData>
  <hyperlinks>
    <hyperlink ref="B3" location="Report!A1" display="Report" xr:uid="{B0AF0649-7F2C-4F56-ACE0-BA3B9B13C1E5}"/>
    <hyperlink ref="B5" location="Links!A1" display="Links" xr:uid="{D689E715-F549-4ED3-A85A-C10A9EF92411}"/>
    <hyperlink ref="B9" location="Clemson!A1" display="Clemson Data" xr:uid="{93DE1983-4321-417C-A17A-C5921D8683F4}"/>
    <hyperlink ref="B7" location="Caldwell!A1" display="Caldwell Data" xr:uid="{7E157995-2A1D-4C35-AB35-6DB1F920F6B1}"/>
    <hyperlink ref="B11" location="Wickes!A1" display="Wickes Data" xr:uid="{8903C08E-3EDD-480C-AF14-79B1AE051017}"/>
    <hyperlink ref="E11" r:id="rId1" xr:uid="{3AAE3F19-0A3C-47DE-9B81-92A3FD891A9D}"/>
    <hyperlink ref="E12" r:id="rId2" xr:uid="{53D942F2-4CA4-4E2D-AD51-7E952BBB1499}"/>
    <hyperlink ref="E13" r:id="rId3" xr:uid="{28093E44-FB51-4892-9863-0C3047234E20}"/>
    <hyperlink ref="B13" location="Lend_Lease_Data!A1" display="Lend Lease Data" xr:uid="{F292773D-05D7-4B8E-8E10-B79A2D0AAF8B}"/>
    <hyperlink ref="E8" r:id="rId4" xr:uid="{EF055DDD-E00A-4D76-9BA0-2011B3DAB425}"/>
    <hyperlink ref="E16" r:id="rId5" location="Ships" display="Ships in Bargin" xr:uid="{704BC59A-7AEA-4A9E-A677-A06B3F8261B1}"/>
    <hyperlink ref="B15" location="Battleships!A1" display="Battleships" xr:uid="{2BFCF6E6-2F87-4C53-A871-34EE36F668B8}"/>
    <hyperlink ref="B17" location="Royal_Navy_Displacements!A1" display="Displacements" xr:uid="{65C49F28-E596-433E-B075-BA2E361FFA8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8141E-5C75-48DB-A124-076AE912F85A}">
  <dimension ref="B1:I25"/>
  <sheetViews>
    <sheetView showGridLines="0" topLeftCell="B2" zoomScaleNormal="100" workbookViewId="0">
      <selection activeCell="B5" sqref="B5"/>
    </sheetView>
  </sheetViews>
  <sheetFormatPr defaultColWidth="10.6640625"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  <col min="6" max="11" width="14.109375" customWidth="1"/>
  </cols>
  <sheetData>
    <row r="1" spans="2:6" ht="13.2" hidden="1" customHeight="1" x14ac:dyDescent="0.25"/>
    <row r="2" spans="2:6" ht="13.35" customHeight="1" x14ac:dyDescent="0.25"/>
    <row r="3" spans="2:6" ht="13.35" customHeight="1" x14ac:dyDescent="0.25">
      <c r="B3" s="21" t="s">
        <v>732</v>
      </c>
      <c r="D3" s="10"/>
      <c r="E3" s="11"/>
    </row>
    <row r="4" spans="2:6" ht="13.35" customHeight="1" x14ac:dyDescent="0.25">
      <c r="B4" s="19"/>
      <c r="D4" s="12" t="s">
        <v>741</v>
      </c>
      <c r="E4" s="13"/>
    </row>
    <row r="5" spans="2:6" ht="13.35" customHeight="1" x14ac:dyDescent="0.25">
      <c r="B5" s="21" t="s">
        <v>733</v>
      </c>
      <c r="D5" s="14"/>
      <c r="E5" s="15"/>
    </row>
    <row r="6" spans="2:6" ht="13.35" customHeight="1" x14ac:dyDescent="0.25"/>
    <row r="7" spans="2:6" ht="13.35" customHeight="1" x14ac:dyDescent="0.3">
      <c r="B7" s="20" t="s">
        <v>735</v>
      </c>
      <c r="D7" s="6" t="s">
        <v>801</v>
      </c>
    </row>
    <row r="8" spans="2:6" ht="13.35" customHeight="1" x14ac:dyDescent="0.25">
      <c r="B8" s="19"/>
    </row>
    <row r="9" spans="2:6" ht="13.35" customHeight="1" x14ac:dyDescent="0.25">
      <c r="B9" s="21" t="s">
        <v>734</v>
      </c>
      <c r="D9" t="s">
        <v>806</v>
      </c>
      <c r="E9">
        <v>1020</v>
      </c>
      <c r="F9" t="s">
        <v>804</v>
      </c>
    </row>
    <row r="10" spans="2:6" ht="13.35" customHeight="1" x14ac:dyDescent="0.25">
      <c r="D10" t="s">
        <v>805</v>
      </c>
      <c r="E10" s="18" t="s">
        <v>807</v>
      </c>
    </row>
    <row r="11" spans="2:6" ht="13.35" customHeight="1" x14ac:dyDescent="0.25">
      <c r="B11" s="21" t="s">
        <v>736</v>
      </c>
      <c r="D11" t="s">
        <v>808</v>
      </c>
      <c r="E11">
        <v>308</v>
      </c>
      <c r="F11" t="s">
        <v>809</v>
      </c>
    </row>
    <row r="12" spans="2:6" ht="13.35" customHeight="1" x14ac:dyDescent="0.25">
      <c r="B12" s="19"/>
      <c r="D12" t="s">
        <v>810</v>
      </c>
      <c r="E12">
        <v>32</v>
      </c>
      <c r="F12" t="s">
        <v>812</v>
      </c>
    </row>
    <row r="13" spans="2:6" ht="13.35" customHeight="1" x14ac:dyDescent="0.25">
      <c r="B13" s="21" t="s">
        <v>737</v>
      </c>
      <c r="E13">
        <v>30</v>
      </c>
      <c r="F13" t="s">
        <v>811</v>
      </c>
    </row>
    <row r="14" spans="2:6" ht="13.35" customHeight="1" x14ac:dyDescent="0.25">
      <c r="B14" s="19"/>
      <c r="D14" t="s">
        <v>813</v>
      </c>
      <c r="E14" s="18" t="s">
        <v>814</v>
      </c>
    </row>
    <row r="15" spans="2:6" ht="13.35" customHeight="1" x14ac:dyDescent="0.25">
      <c r="B15" s="21" t="s">
        <v>865</v>
      </c>
    </row>
    <row r="16" spans="2:6" ht="13.35" customHeight="1" x14ac:dyDescent="0.3">
      <c r="D16" s="6" t="s">
        <v>802</v>
      </c>
    </row>
    <row r="17" spans="2:9" ht="13.35" customHeight="1" x14ac:dyDescent="0.25">
      <c r="B17" s="21" t="s">
        <v>879</v>
      </c>
    </row>
    <row r="18" spans="2:9" ht="13.35" customHeight="1" x14ac:dyDescent="0.25">
      <c r="D18" t="s">
        <v>223</v>
      </c>
      <c r="E18" t="s">
        <v>224</v>
      </c>
      <c r="F18" t="s">
        <v>4</v>
      </c>
      <c r="G18" t="s">
        <v>225</v>
      </c>
      <c r="H18" t="s">
        <v>490</v>
      </c>
      <c r="I18" t="s">
        <v>698</v>
      </c>
    </row>
    <row r="19" spans="2:9" ht="13.2" customHeight="1" x14ac:dyDescent="0.25">
      <c r="D19" t="s">
        <v>687</v>
      </c>
      <c r="E19" t="s">
        <v>0</v>
      </c>
      <c r="F19" t="s">
        <v>0</v>
      </c>
      <c r="G19" s="4">
        <v>6545</v>
      </c>
      <c r="H19" t="s">
        <v>22</v>
      </c>
      <c r="I19" t="b">
        <v>0</v>
      </c>
    </row>
    <row r="20" spans="2:9" ht="13.2" customHeight="1" x14ac:dyDescent="0.25">
      <c r="D20" t="s">
        <v>690</v>
      </c>
      <c r="E20" t="s">
        <v>691</v>
      </c>
      <c r="F20" t="s">
        <v>0</v>
      </c>
      <c r="G20" s="4">
        <v>7385</v>
      </c>
      <c r="H20" t="s">
        <v>22</v>
      </c>
      <c r="I20" t="b">
        <v>0</v>
      </c>
    </row>
    <row r="21" spans="2:9" ht="13.2" customHeight="1" x14ac:dyDescent="0.25">
      <c r="D21" t="s">
        <v>688</v>
      </c>
      <c r="E21" t="s">
        <v>689</v>
      </c>
      <c r="F21" t="s">
        <v>0</v>
      </c>
      <c r="G21" s="4">
        <v>6867</v>
      </c>
      <c r="H21" t="s">
        <v>490</v>
      </c>
      <c r="I21" t="b">
        <v>0</v>
      </c>
    </row>
    <row r="22" spans="2:9" ht="13.2" customHeight="1" x14ac:dyDescent="0.25">
      <c r="D22" t="s">
        <v>692</v>
      </c>
      <c r="E22" t="s">
        <v>693</v>
      </c>
      <c r="F22" t="s">
        <v>0</v>
      </c>
      <c r="G22" s="4">
        <v>6587</v>
      </c>
      <c r="H22" t="s">
        <v>490</v>
      </c>
      <c r="I22" t="b">
        <v>0</v>
      </c>
    </row>
    <row r="23" spans="2:9" ht="13.2" customHeight="1" x14ac:dyDescent="0.25">
      <c r="D23" t="s">
        <v>694</v>
      </c>
      <c r="E23" t="s">
        <v>695</v>
      </c>
      <c r="F23" t="s">
        <v>0</v>
      </c>
      <c r="G23" s="4">
        <v>6540</v>
      </c>
      <c r="H23" t="s">
        <v>490</v>
      </c>
      <c r="I23" t="b">
        <v>0</v>
      </c>
    </row>
    <row r="24" spans="2:9" ht="13.2" customHeight="1" x14ac:dyDescent="0.25">
      <c r="D24" t="s">
        <v>696</v>
      </c>
      <c r="E24" t="s">
        <v>697</v>
      </c>
      <c r="F24" t="s">
        <v>0</v>
      </c>
      <c r="G24" s="4">
        <v>6498</v>
      </c>
      <c r="H24" t="s">
        <v>490</v>
      </c>
      <c r="I24" t="b">
        <v>0</v>
      </c>
    </row>
    <row r="25" spans="2:9" ht="13.2" customHeight="1" x14ac:dyDescent="0.25"/>
  </sheetData>
  <hyperlinks>
    <hyperlink ref="B3" location="Report!A1" display="Report" xr:uid="{6B4B5116-A15F-465F-96FC-6F89048BC847}"/>
    <hyperlink ref="B5" location="Links!A1" display="Links" xr:uid="{3A1DEA60-6ED6-4394-9693-90F47C394D46}"/>
    <hyperlink ref="B9" location="Clemson!A1" display="Clemson Data" xr:uid="{681E4B73-39EC-475D-8293-6B23F9DD35A4}"/>
    <hyperlink ref="B7" location="Caldwell!A1" display="Caldwell Data" xr:uid="{85C89C22-D5DE-4593-AD7F-CEF00D6D44F5}"/>
    <hyperlink ref="B11" location="Wickes!A1" display="Wickes Data" xr:uid="{6FCEA0F1-ACDB-4D6E-8BC7-9E39FB45236D}"/>
    <hyperlink ref="B13" location="Lend_Lease_Data!A1" display="Lend Lease Data" xr:uid="{677905D2-A4E5-4EB7-AB94-12738F5438E0}"/>
    <hyperlink ref="B15" location="Battleships!A1" display="Battleships" xr:uid="{F616EC35-7562-4615-91D4-1E949ABAB3B4}"/>
    <hyperlink ref="B17" location="Royal_Navy_Displacements!A1" display="Displacements" xr:uid="{89C86A63-1882-40EA-8610-11EFE594C72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CBD71-4CD1-454D-ACDB-2B54F75906A1}">
  <dimension ref="B1:I333"/>
  <sheetViews>
    <sheetView showGridLines="0" topLeftCell="B2" zoomScaleNormal="100" workbookViewId="0">
      <selection activeCell="B7" sqref="B7"/>
    </sheetView>
  </sheetViews>
  <sheetFormatPr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  <col min="6" max="8" width="14.109375" customWidth="1"/>
    <col min="9" max="9" width="62.6640625" customWidth="1"/>
    <col min="10" max="11" width="14.109375" customWidth="1"/>
  </cols>
  <sheetData>
    <row r="1" spans="2:6" ht="13.2" hidden="1" customHeight="1" x14ac:dyDescent="0.25"/>
    <row r="2" spans="2:6" ht="13.35" customHeight="1" x14ac:dyDescent="0.25"/>
    <row r="3" spans="2:6" ht="13.35" customHeight="1" x14ac:dyDescent="0.25">
      <c r="B3" s="21" t="s">
        <v>732</v>
      </c>
      <c r="D3" s="10"/>
      <c r="E3" s="11"/>
    </row>
    <row r="4" spans="2:6" ht="13.35" customHeight="1" x14ac:dyDescent="0.25">
      <c r="B4" s="19"/>
      <c r="D4" s="12" t="s">
        <v>740</v>
      </c>
      <c r="E4" s="13"/>
    </row>
    <row r="5" spans="2:6" ht="13.35" customHeight="1" x14ac:dyDescent="0.25">
      <c r="B5" s="21" t="s">
        <v>733</v>
      </c>
      <c r="D5" s="14"/>
      <c r="E5" s="15"/>
    </row>
    <row r="6" spans="2:6" ht="13.35" customHeight="1" x14ac:dyDescent="0.25"/>
    <row r="7" spans="2:6" ht="13.35" customHeight="1" x14ac:dyDescent="0.3">
      <c r="B7" s="21" t="s">
        <v>735</v>
      </c>
      <c r="D7" s="6" t="s">
        <v>801</v>
      </c>
    </row>
    <row r="8" spans="2:6" ht="13.35" customHeight="1" x14ac:dyDescent="0.25">
      <c r="B8" s="19"/>
    </row>
    <row r="9" spans="2:6" ht="13.35" customHeight="1" x14ac:dyDescent="0.25">
      <c r="B9" s="20" t="s">
        <v>734</v>
      </c>
      <c r="D9" t="s">
        <v>806</v>
      </c>
      <c r="E9">
        <v>1215</v>
      </c>
      <c r="F9" t="s">
        <v>816</v>
      </c>
    </row>
    <row r="10" spans="2:6" ht="13.35" customHeight="1" x14ac:dyDescent="0.25">
      <c r="B10" s="19"/>
      <c r="D10" t="s">
        <v>805</v>
      </c>
      <c r="E10" s="18" t="s">
        <v>818</v>
      </c>
    </row>
    <row r="11" spans="2:6" ht="13.35" customHeight="1" x14ac:dyDescent="0.25">
      <c r="B11" s="21" t="s">
        <v>736</v>
      </c>
      <c r="D11" t="s">
        <v>808</v>
      </c>
      <c r="E11">
        <f>314+4.5/12</f>
        <v>314.375</v>
      </c>
      <c r="F11" t="s">
        <v>809</v>
      </c>
    </row>
    <row r="12" spans="2:6" ht="13.35" customHeight="1" x14ac:dyDescent="0.25">
      <c r="B12" s="19"/>
      <c r="D12" t="s">
        <v>810</v>
      </c>
      <c r="E12">
        <v>35.5</v>
      </c>
      <c r="F12" t="s">
        <v>817</v>
      </c>
    </row>
    <row r="13" spans="2:6" ht="13.35" customHeight="1" x14ac:dyDescent="0.25">
      <c r="B13" s="21" t="s">
        <v>737</v>
      </c>
      <c r="D13" t="s">
        <v>813</v>
      </c>
      <c r="E13" s="18" t="s">
        <v>814</v>
      </c>
    </row>
    <row r="14" spans="2:6" ht="13.35" customHeight="1" x14ac:dyDescent="0.25">
      <c r="B14" s="19"/>
    </row>
    <row r="15" spans="2:6" ht="13.35" customHeight="1" x14ac:dyDescent="0.25">
      <c r="B15" s="21" t="s">
        <v>865</v>
      </c>
    </row>
    <row r="16" spans="2:6" ht="13.35" customHeight="1" x14ac:dyDescent="0.3">
      <c r="D16" s="6" t="s">
        <v>802</v>
      </c>
    </row>
    <row r="17" spans="2:9" ht="13.35" customHeight="1" x14ac:dyDescent="0.3">
      <c r="B17" s="21" t="s">
        <v>879</v>
      </c>
      <c r="D17" s="6"/>
    </row>
    <row r="18" spans="2:9" ht="13.35" customHeight="1" x14ac:dyDescent="0.25">
      <c r="D18" s="22" t="s">
        <v>223</v>
      </c>
      <c r="E18" s="22" t="s">
        <v>224</v>
      </c>
      <c r="F18" s="22" t="s">
        <v>225</v>
      </c>
      <c r="G18" s="22" t="s">
        <v>7</v>
      </c>
      <c r="H18" s="22" t="s">
        <v>8</v>
      </c>
      <c r="I18" s="22" t="s">
        <v>9</v>
      </c>
    </row>
    <row r="19" spans="2:9" x14ac:dyDescent="0.25">
      <c r="D19" s="23" t="s">
        <v>25</v>
      </c>
      <c r="E19" s="23" t="s">
        <v>1</v>
      </c>
      <c r="F19" s="24">
        <v>7303</v>
      </c>
      <c r="G19" s="23" t="s">
        <v>226</v>
      </c>
      <c r="H19" s="23" t="s">
        <v>18</v>
      </c>
      <c r="I19" s="25" t="s">
        <v>26</v>
      </c>
    </row>
    <row r="20" spans="2:9" x14ac:dyDescent="0.25">
      <c r="D20" s="23" t="s">
        <v>28</v>
      </c>
      <c r="E20" s="23" t="s">
        <v>27</v>
      </c>
      <c r="F20" s="24">
        <v>7311</v>
      </c>
      <c r="G20" s="23" t="s">
        <v>227</v>
      </c>
      <c r="H20" s="23" t="s">
        <v>18</v>
      </c>
      <c r="I20" s="25" t="s">
        <v>29</v>
      </c>
    </row>
    <row r="21" spans="2:9" x14ac:dyDescent="0.25">
      <c r="D21" s="23" t="s">
        <v>31</v>
      </c>
      <c r="E21" s="23" t="s">
        <v>30</v>
      </c>
      <c r="F21" s="24">
        <v>7331</v>
      </c>
      <c r="G21" s="23" t="s">
        <v>228</v>
      </c>
      <c r="H21" s="23" t="s">
        <v>14</v>
      </c>
      <c r="I21" s="25" t="s">
        <v>32</v>
      </c>
    </row>
    <row r="22" spans="2:9" x14ac:dyDescent="0.25">
      <c r="D22" s="23" t="s">
        <v>34</v>
      </c>
      <c r="E22" s="23" t="s">
        <v>33</v>
      </c>
      <c r="F22" s="24">
        <v>7357</v>
      </c>
      <c r="G22" s="23" t="s">
        <v>229</v>
      </c>
      <c r="H22" s="23" t="s">
        <v>14</v>
      </c>
      <c r="I22" s="25" t="s">
        <v>35</v>
      </c>
    </row>
    <row r="23" spans="2:9" ht="26.4" x14ac:dyDescent="0.25">
      <c r="D23" s="23" t="s">
        <v>37</v>
      </c>
      <c r="E23" s="23" t="s">
        <v>36</v>
      </c>
      <c r="F23" s="24">
        <v>7297</v>
      </c>
      <c r="G23" s="23" t="s">
        <v>230</v>
      </c>
      <c r="H23" s="23" t="s">
        <v>10</v>
      </c>
      <c r="I23" s="25" t="s">
        <v>38</v>
      </c>
    </row>
    <row r="24" spans="2:9" ht="52.8" x14ac:dyDescent="0.25">
      <c r="D24" s="23" t="s">
        <v>40</v>
      </c>
      <c r="E24" s="23" t="s">
        <v>39</v>
      </c>
      <c r="F24" s="24">
        <v>7364</v>
      </c>
      <c r="G24" s="23" t="s">
        <v>231</v>
      </c>
      <c r="H24" s="23" t="s">
        <v>10</v>
      </c>
      <c r="I24" s="25" t="s">
        <v>41</v>
      </c>
    </row>
    <row r="25" spans="2:9" x14ac:dyDescent="0.25">
      <c r="D25" s="23" t="s">
        <v>43</v>
      </c>
      <c r="E25" s="23" t="s">
        <v>42</v>
      </c>
      <c r="F25" s="24">
        <v>7378</v>
      </c>
      <c r="G25" s="23" t="s">
        <v>231</v>
      </c>
      <c r="H25" s="23" t="s">
        <v>14</v>
      </c>
      <c r="I25" s="25"/>
    </row>
    <row r="26" spans="2:9" ht="26.4" x14ac:dyDescent="0.25">
      <c r="D26" s="23" t="s">
        <v>45</v>
      </c>
      <c r="E26" s="23" t="s">
        <v>44</v>
      </c>
      <c r="F26" s="24">
        <v>7663</v>
      </c>
      <c r="G26" s="23" t="s">
        <v>232</v>
      </c>
      <c r="H26" s="23" t="s">
        <v>14</v>
      </c>
      <c r="I26" s="25" t="s">
        <v>46</v>
      </c>
    </row>
    <row r="27" spans="2:9" ht="26.4" x14ac:dyDescent="0.25">
      <c r="D27" s="23" t="s">
        <v>48</v>
      </c>
      <c r="E27" s="23" t="s">
        <v>47</v>
      </c>
      <c r="F27" s="24">
        <v>7579</v>
      </c>
      <c r="G27" s="23" t="s">
        <v>230</v>
      </c>
      <c r="H27" s="23" t="s">
        <v>14</v>
      </c>
      <c r="I27" s="25" t="s">
        <v>49</v>
      </c>
    </row>
    <row r="28" spans="2:9" ht="26.4" x14ac:dyDescent="0.25">
      <c r="D28" s="23" t="s">
        <v>51</v>
      </c>
      <c r="E28" s="23" t="s">
        <v>50</v>
      </c>
      <c r="F28" s="24">
        <v>7685</v>
      </c>
      <c r="G28" s="23" t="s">
        <v>233</v>
      </c>
      <c r="H28" s="23" t="s">
        <v>14</v>
      </c>
      <c r="I28" s="25" t="s">
        <v>52</v>
      </c>
    </row>
    <row r="29" spans="2:9" ht="26.4" x14ac:dyDescent="0.25">
      <c r="D29" s="23" t="s">
        <v>54</v>
      </c>
      <c r="E29" s="23" t="s">
        <v>53</v>
      </c>
      <c r="F29" s="24">
        <v>7515</v>
      </c>
      <c r="G29" s="23" t="s">
        <v>234</v>
      </c>
      <c r="H29" s="23" t="s">
        <v>14</v>
      </c>
      <c r="I29" s="25" t="s">
        <v>55</v>
      </c>
    </row>
    <row r="30" spans="2:9" ht="26.4" x14ac:dyDescent="0.25">
      <c r="D30" s="23" t="s">
        <v>57</v>
      </c>
      <c r="E30" s="23" t="s">
        <v>56</v>
      </c>
      <c r="F30" s="24">
        <v>7513</v>
      </c>
      <c r="G30" s="23" t="s">
        <v>230</v>
      </c>
      <c r="H30" s="23" t="s">
        <v>10</v>
      </c>
      <c r="I30" s="25" t="s">
        <v>58</v>
      </c>
    </row>
    <row r="31" spans="2:9" ht="39.6" x14ac:dyDescent="0.25">
      <c r="D31" s="23" t="s">
        <v>60</v>
      </c>
      <c r="E31" s="23" t="s">
        <v>59</v>
      </c>
      <c r="F31" s="24">
        <v>7563</v>
      </c>
      <c r="G31" s="23" t="s">
        <v>233</v>
      </c>
      <c r="H31" s="23" t="s">
        <v>10</v>
      </c>
      <c r="I31" s="25" t="s">
        <v>61</v>
      </c>
    </row>
    <row r="32" spans="2:9" x14ac:dyDescent="0.25">
      <c r="D32" s="23" t="s">
        <v>63</v>
      </c>
      <c r="E32" s="23" t="s">
        <v>62</v>
      </c>
      <c r="F32" s="24">
        <v>7608</v>
      </c>
      <c r="G32" s="23" t="s">
        <v>235</v>
      </c>
      <c r="H32" s="23" t="s">
        <v>14</v>
      </c>
      <c r="I32" s="25" t="s">
        <v>64</v>
      </c>
    </row>
    <row r="33" spans="4:9" x14ac:dyDescent="0.25">
      <c r="D33" s="23" t="s">
        <v>66</v>
      </c>
      <c r="E33" s="23" t="s">
        <v>65</v>
      </c>
      <c r="F33" s="24">
        <v>7188</v>
      </c>
      <c r="G33" s="23" t="s">
        <v>236</v>
      </c>
      <c r="H33" s="23" t="s">
        <v>18</v>
      </c>
      <c r="I33" s="25" t="s">
        <v>67</v>
      </c>
    </row>
    <row r="34" spans="4:9" x14ac:dyDescent="0.25">
      <c r="D34" s="23" t="s">
        <v>69</v>
      </c>
      <c r="E34" s="23" t="s">
        <v>68</v>
      </c>
      <c r="F34" s="24">
        <v>7207</v>
      </c>
      <c r="G34" s="23" t="s">
        <v>237</v>
      </c>
      <c r="H34" s="23" t="s">
        <v>14</v>
      </c>
      <c r="I34" s="25" t="s">
        <v>70</v>
      </c>
    </row>
    <row r="35" spans="4:9" x14ac:dyDescent="0.25">
      <c r="D35" s="23" t="s">
        <v>72</v>
      </c>
      <c r="E35" s="23" t="s">
        <v>71</v>
      </c>
      <c r="F35" s="24">
        <v>7215</v>
      </c>
      <c r="G35" s="23" t="s">
        <v>238</v>
      </c>
      <c r="H35" s="23" t="s">
        <v>10</v>
      </c>
      <c r="I35" s="25" t="s">
        <v>73</v>
      </c>
    </row>
    <row r="36" spans="4:9" x14ac:dyDescent="0.25">
      <c r="D36" s="23" t="s">
        <v>75</v>
      </c>
      <c r="E36" s="23" t="s">
        <v>74</v>
      </c>
      <c r="F36" s="24">
        <v>7233</v>
      </c>
      <c r="G36" s="23" t="s">
        <v>239</v>
      </c>
      <c r="H36" s="23" t="s">
        <v>10</v>
      </c>
      <c r="I36" s="25" t="s">
        <v>76</v>
      </c>
    </row>
    <row r="37" spans="4:9" x14ac:dyDescent="0.25">
      <c r="D37" s="23" t="s">
        <v>78</v>
      </c>
      <c r="E37" s="23" t="s">
        <v>77</v>
      </c>
      <c r="F37" s="24">
        <v>7244</v>
      </c>
      <c r="G37" s="23" t="s">
        <v>240</v>
      </c>
      <c r="H37" s="23" t="s">
        <v>14</v>
      </c>
      <c r="I37" s="25" t="s">
        <v>79</v>
      </c>
    </row>
    <row r="38" spans="4:9" x14ac:dyDescent="0.25">
      <c r="D38" s="23" t="s">
        <v>81</v>
      </c>
      <c r="E38" s="23" t="s">
        <v>80</v>
      </c>
      <c r="F38" s="24">
        <v>7268</v>
      </c>
      <c r="G38" s="23" t="s">
        <v>241</v>
      </c>
      <c r="H38" s="23" t="s">
        <v>14</v>
      </c>
      <c r="I38" s="25"/>
    </row>
    <row r="39" spans="4:9" x14ac:dyDescent="0.25">
      <c r="D39" s="23" t="s">
        <v>83</v>
      </c>
      <c r="E39" s="23" t="s">
        <v>82</v>
      </c>
      <c r="F39" s="24">
        <v>7168</v>
      </c>
      <c r="G39" s="23" t="s">
        <v>242</v>
      </c>
      <c r="H39" s="23" t="s">
        <v>21</v>
      </c>
      <c r="I39" s="25" t="s">
        <v>84</v>
      </c>
    </row>
    <row r="40" spans="4:9" x14ac:dyDescent="0.25">
      <c r="D40" s="23" t="s">
        <v>86</v>
      </c>
      <c r="E40" s="23" t="s">
        <v>85</v>
      </c>
      <c r="F40" s="24">
        <v>7301</v>
      </c>
      <c r="G40" s="23" t="s">
        <v>243</v>
      </c>
      <c r="H40" s="23" t="s">
        <v>18</v>
      </c>
      <c r="I40" s="25"/>
    </row>
    <row r="41" spans="4:9" x14ac:dyDescent="0.25">
      <c r="D41" s="23" t="s">
        <v>88</v>
      </c>
      <c r="E41" s="23" t="s">
        <v>87</v>
      </c>
      <c r="F41" s="24">
        <v>7374</v>
      </c>
      <c r="G41" s="23" t="s">
        <v>244</v>
      </c>
      <c r="H41" s="23" t="s">
        <v>14</v>
      </c>
      <c r="I41" s="25" t="s">
        <v>89</v>
      </c>
    </row>
    <row r="42" spans="4:9" x14ac:dyDescent="0.25">
      <c r="D42" s="23" t="s">
        <v>91</v>
      </c>
      <c r="E42" s="23" t="s">
        <v>90</v>
      </c>
      <c r="F42" s="24">
        <v>7389</v>
      </c>
      <c r="G42" s="23" t="s">
        <v>245</v>
      </c>
      <c r="H42" s="23" t="s">
        <v>11</v>
      </c>
      <c r="I42" s="25" t="s">
        <v>92</v>
      </c>
    </row>
    <row r="43" spans="4:9" x14ac:dyDescent="0.25">
      <c r="D43" s="23" t="s">
        <v>94</v>
      </c>
      <c r="E43" s="23" t="s">
        <v>93</v>
      </c>
      <c r="F43" s="24">
        <v>7402</v>
      </c>
      <c r="G43" s="23" t="s">
        <v>235</v>
      </c>
      <c r="H43" s="23" t="s">
        <v>14</v>
      </c>
      <c r="I43" s="25"/>
    </row>
    <row r="44" spans="4:9" x14ac:dyDescent="0.25">
      <c r="D44" s="23" t="s">
        <v>96</v>
      </c>
      <c r="E44" s="23" t="s">
        <v>95</v>
      </c>
      <c r="F44" s="24">
        <v>7419</v>
      </c>
      <c r="G44" s="23" t="s">
        <v>246</v>
      </c>
      <c r="H44" s="23" t="s">
        <v>14</v>
      </c>
      <c r="I44" s="25" t="s">
        <v>97</v>
      </c>
    </row>
    <row r="45" spans="4:9" x14ac:dyDescent="0.25">
      <c r="D45" s="23" t="s">
        <v>99</v>
      </c>
      <c r="E45" s="23" t="s">
        <v>98</v>
      </c>
      <c r="F45" s="24">
        <v>7437</v>
      </c>
      <c r="G45" s="23" t="s">
        <v>247</v>
      </c>
      <c r="H45" s="23" t="s">
        <v>14</v>
      </c>
      <c r="I45" s="25"/>
    </row>
    <row r="46" spans="4:9" x14ac:dyDescent="0.25">
      <c r="D46" s="23" t="s">
        <v>101</v>
      </c>
      <c r="E46" s="23" t="s">
        <v>100</v>
      </c>
      <c r="F46" s="24">
        <v>7636</v>
      </c>
      <c r="G46" s="23" t="s">
        <v>248</v>
      </c>
      <c r="H46" s="23" t="s">
        <v>11</v>
      </c>
      <c r="I46" s="25" t="s">
        <v>102</v>
      </c>
    </row>
    <row r="47" spans="4:9" x14ac:dyDescent="0.25">
      <c r="D47" s="23" t="s">
        <v>104</v>
      </c>
      <c r="E47" s="23" t="s">
        <v>103</v>
      </c>
      <c r="F47" s="24">
        <v>7520</v>
      </c>
      <c r="G47" s="23" t="s">
        <v>249</v>
      </c>
      <c r="H47" s="23" t="s">
        <v>14</v>
      </c>
      <c r="I47" s="25" t="s">
        <v>105</v>
      </c>
    </row>
    <row r="48" spans="4:9" x14ac:dyDescent="0.25">
      <c r="D48" s="23" t="s">
        <v>107</v>
      </c>
      <c r="E48" s="23" t="s">
        <v>106</v>
      </c>
      <c r="F48" s="24">
        <v>7613</v>
      </c>
      <c r="G48" s="23" t="s">
        <v>250</v>
      </c>
      <c r="H48" s="23" t="s">
        <v>14</v>
      </c>
      <c r="I48" s="25" t="s">
        <v>108</v>
      </c>
    </row>
    <row r="49" spans="4:9" x14ac:dyDescent="0.25">
      <c r="D49" s="23" t="s">
        <v>110</v>
      </c>
      <c r="E49" s="23" t="s">
        <v>109</v>
      </c>
      <c r="F49" s="24">
        <v>7534</v>
      </c>
      <c r="G49" s="23" t="s">
        <v>251</v>
      </c>
      <c r="H49" s="23" t="s">
        <v>18</v>
      </c>
      <c r="I49" s="25" t="s">
        <v>111</v>
      </c>
    </row>
    <row r="50" spans="4:9" x14ac:dyDescent="0.25">
      <c r="D50" s="23" t="s">
        <v>113</v>
      </c>
      <c r="E50" s="23" t="s">
        <v>112</v>
      </c>
      <c r="F50" s="24">
        <v>7548</v>
      </c>
      <c r="G50" s="23" t="s">
        <v>252</v>
      </c>
      <c r="H50" s="23" t="s">
        <v>14</v>
      </c>
      <c r="I50" s="25" t="s">
        <v>114</v>
      </c>
    </row>
    <row r="51" spans="4:9" ht="39.6" x14ac:dyDescent="0.25">
      <c r="D51" s="23" t="s">
        <v>116</v>
      </c>
      <c r="E51" s="23" t="s">
        <v>115</v>
      </c>
      <c r="F51" s="24">
        <v>7564</v>
      </c>
      <c r="G51" s="23" t="s">
        <v>253</v>
      </c>
      <c r="H51" s="23" t="s">
        <v>21</v>
      </c>
      <c r="I51" s="25" t="s">
        <v>117</v>
      </c>
    </row>
    <row r="52" spans="4:9" x14ac:dyDescent="0.25">
      <c r="D52" s="23" t="s">
        <v>119</v>
      </c>
      <c r="E52" s="23" t="s">
        <v>118</v>
      </c>
      <c r="F52" s="24">
        <v>7606</v>
      </c>
      <c r="G52" s="23" t="s">
        <v>248</v>
      </c>
      <c r="H52" s="23" t="s">
        <v>11</v>
      </c>
      <c r="I52" s="25" t="s">
        <v>120</v>
      </c>
    </row>
    <row r="53" spans="4:9" x14ac:dyDescent="0.25">
      <c r="D53" s="23" t="s">
        <v>122</v>
      </c>
      <c r="E53" s="23" t="s">
        <v>121</v>
      </c>
      <c r="F53" s="24">
        <v>7601</v>
      </c>
      <c r="G53" s="23" t="s">
        <v>254</v>
      </c>
      <c r="H53" s="23" t="s">
        <v>11</v>
      </c>
      <c r="I53" s="25" t="s">
        <v>123</v>
      </c>
    </row>
    <row r="54" spans="4:9" x14ac:dyDescent="0.25">
      <c r="D54" s="23" t="s">
        <v>125</v>
      </c>
      <c r="E54" s="23" t="s">
        <v>124</v>
      </c>
      <c r="F54" s="24">
        <v>7655</v>
      </c>
      <c r="G54" s="23" t="s">
        <v>255</v>
      </c>
      <c r="H54" s="23" t="s">
        <v>11</v>
      </c>
      <c r="I54" s="25" t="s">
        <v>126</v>
      </c>
    </row>
    <row r="55" spans="4:9" x14ac:dyDescent="0.25">
      <c r="D55" s="23" t="s">
        <v>128</v>
      </c>
      <c r="E55" s="23" t="s">
        <v>127</v>
      </c>
      <c r="F55" s="24">
        <v>7670</v>
      </c>
      <c r="G55" s="23" t="s">
        <v>256</v>
      </c>
      <c r="H55" s="23" t="s">
        <v>14</v>
      </c>
      <c r="I55" s="25" t="s">
        <v>129</v>
      </c>
    </row>
    <row r="56" spans="4:9" x14ac:dyDescent="0.25">
      <c r="D56" s="23" t="s">
        <v>131</v>
      </c>
      <c r="E56" s="23" t="s">
        <v>130</v>
      </c>
      <c r="F56" s="24">
        <v>7718</v>
      </c>
      <c r="G56" s="23" t="s">
        <v>257</v>
      </c>
      <c r="H56" s="23" t="s">
        <v>132</v>
      </c>
      <c r="I56" s="25" t="s">
        <v>133</v>
      </c>
    </row>
    <row r="57" spans="4:9" x14ac:dyDescent="0.25">
      <c r="D57" s="23" t="s">
        <v>135</v>
      </c>
      <c r="E57" s="23" t="s">
        <v>134</v>
      </c>
      <c r="F57" s="24">
        <v>7780</v>
      </c>
      <c r="G57" s="23" t="s">
        <v>258</v>
      </c>
      <c r="H57" s="23" t="s">
        <v>14</v>
      </c>
      <c r="I57" s="25" t="s">
        <v>136</v>
      </c>
    </row>
    <row r="58" spans="4:9" x14ac:dyDescent="0.25">
      <c r="D58" s="23" t="s">
        <v>138</v>
      </c>
      <c r="E58" s="23" t="s">
        <v>137</v>
      </c>
      <c r="F58" s="24">
        <v>7412</v>
      </c>
      <c r="G58" s="23" t="s">
        <v>259</v>
      </c>
      <c r="H58" s="23" t="s">
        <v>14</v>
      </c>
      <c r="I58" s="25" t="s">
        <v>139</v>
      </c>
    </row>
    <row r="59" spans="4:9" x14ac:dyDescent="0.25">
      <c r="D59" s="23" t="s">
        <v>141</v>
      </c>
      <c r="E59" s="23" t="s">
        <v>140</v>
      </c>
      <c r="F59" s="24">
        <v>7475</v>
      </c>
      <c r="G59" s="23" t="s">
        <v>260</v>
      </c>
      <c r="H59" s="23" t="s">
        <v>18</v>
      </c>
      <c r="I59" s="25" t="s">
        <v>142</v>
      </c>
    </row>
    <row r="60" spans="4:9" x14ac:dyDescent="0.25">
      <c r="D60" s="23" t="s">
        <v>144</v>
      </c>
      <c r="E60" s="23" t="s">
        <v>143</v>
      </c>
      <c r="F60" s="24">
        <v>7426</v>
      </c>
      <c r="G60" s="23" t="s">
        <v>261</v>
      </c>
      <c r="H60" s="23" t="s">
        <v>14</v>
      </c>
      <c r="I60" s="25" t="s">
        <v>145</v>
      </c>
    </row>
    <row r="61" spans="4:9" x14ac:dyDescent="0.25">
      <c r="D61" s="23" t="s">
        <v>147</v>
      </c>
      <c r="E61" s="23" t="s">
        <v>146</v>
      </c>
      <c r="F61" s="24">
        <v>7443</v>
      </c>
      <c r="G61" s="23" t="s">
        <v>262</v>
      </c>
      <c r="H61" s="23" t="s">
        <v>14</v>
      </c>
      <c r="I61" s="25" t="s">
        <v>148</v>
      </c>
    </row>
    <row r="62" spans="4:9" x14ac:dyDescent="0.25">
      <c r="D62" s="23" t="s">
        <v>150</v>
      </c>
      <c r="E62" s="23" t="s">
        <v>149</v>
      </c>
      <c r="F62" s="24">
        <v>7468</v>
      </c>
      <c r="G62" s="23" t="s">
        <v>263</v>
      </c>
      <c r="H62" s="23" t="s">
        <v>14</v>
      </c>
      <c r="I62" s="25" t="s">
        <v>13</v>
      </c>
    </row>
    <row r="63" spans="4:9" x14ac:dyDescent="0.25">
      <c r="D63" s="23" t="s">
        <v>152</v>
      </c>
      <c r="E63" s="23" t="s">
        <v>151</v>
      </c>
      <c r="F63" s="24">
        <v>7508</v>
      </c>
      <c r="G63" s="23" t="s">
        <v>264</v>
      </c>
      <c r="H63" s="23" t="s">
        <v>14</v>
      </c>
      <c r="I63" s="25" t="s">
        <v>13</v>
      </c>
    </row>
    <row r="64" spans="4:9" x14ac:dyDescent="0.25">
      <c r="D64" s="23" t="s">
        <v>154</v>
      </c>
      <c r="E64" s="23" t="s">
        <v>153</v>
      </c>
      <c r="F64" s="24">
        <v>7579</v>
      </c>
      <c r="G64" s="23" t="s">
        <v>265</v>
      </c>
      <c r="H64" s="23" t="s">
        <v>12</v>
      </c>
      <c r="I64" s="25" t="s">
        <v>13</v>
      </c>
    </row>
    <row r="65" spans="4:9" x14ac:dyDescent="0.25">
      <c r="D65" s="23" t="s">
        <v>156</v>
      </c>
      <c r="E65" s="23" t="s">
        <v>155</v>
      </c>
      <c r="F65" s="24">
        <v>7639</v>
      </c>
      <c r="G65" s="23" t="s">
        <v>266</v>
      </c>
      <c r="H65" s="23" t="s">
        <v>14</v>
      </c>
      <c r="I65" s="25" t="s">
        <v>20</v>
      </c>
    </row>
    <row r="66" spans="4:9" x14ac:dyDescent="0.25">
      <c r="D66" s="23" t="s">
        <v>158</v>
      </c>
      <c r="E66" s="23" t="s">
        <v>157</v>
      </c>
      <c r="F66" s="24">
        <v>7487</v>
      </c>
      <c r="G66" s="23" t="s">
        <v>267</v>
      </c>
      <c r="H66" s="23" t="s">
        <v>12</v>
      </c>
      <c r="I66" s="25" t="s">
        <v>19</v>
      </c>
    </row>
    <row r="67" spans="4:9" x14ac:dyDescent="0.25">
      <c r="D67" s="23" t="s">
        <v>268</v>
      </c>
      <c r="E67" s="23" t="s">
        <v>269</v>
      </c>
      <c r="F67" s="24">
        <v>7573</v>
      </c>
      <c r="G67" s="23"/>
      <c r="H67" s="23" t="s">
        <v>10</v>
      </c>
      <c r="I67" s="25" t="s">
        <v>270</v>
      </c>
    </row>
    <row r="68" spans="4:9" x14ac:dyDescent="0.25">
      <c r="D68" s="23" t="s">
        <v>160</v>
      </c>
      <c r="E68" s="23" t="s">
        <v>159</v>
      </c>
      <c r="F68" s="24">
        <v>7601</v>
      </c>
      <c r="G68" s="23" t="s">
        <v>271</v>
      </c>
      <c r="H68" s="23" t="s">
        <v>18</v>
      </c>
      <c r="I68" s="25" t="s">
        <v>13</v>
      </c>
    </row>
    <row r="69" spans="4:9" x14ac:dyDescent="0.25">
      <c r="D69" s="23" t="s">
        <v>162</v>
      </c>
      <c r="E69" s="23" t="s">
        <v>161</v>
      </c>
      <c r="F69" s="24">
        <v>7656</v>
      </c>
      <c r="G69" s="23" t="s">
        <v>272</v>
      </c>
      <c r="H69" s="23" t="s">
        <v>12</v>
      </c>
      <c r="I69" s="25" t="s">
        <v>13</v>
      </c>
    </row>
    <row r="70" spans="4:9" x14ac:dyDescent="0.25">
      <c r="D70" s="23" t="s">
        <v>164</v>
      </c>
      <c r="E70" s="23" t="s">
        <v>163</v>
      </c>
      <c r="F70" s="24">
        <v>7620</v>
      </c>
      <c r="G70" s="23" t="s">
        <v>273</v>
      </c>
      <c r="H70" s="23" t="s">
        <v>12</v>
      </c>
      <c r="I70" s="25" t="s">
        <v>13</v>
      </c>
    </row>
    <row r="71" spans="4:9" x14ac:dyDescent="0.25">
      <c r="D71" s="23" t="s">
        <v>166</v>
      </c>
      <c r="E71" s="23" t="s">
        <v>165</v>
      </c>
      <c r="F71" s="24">
        <v>7608</v>
      </c>
      <c r="G71" s="23" t="s">
        <v>265</v>
      </c>
      <c r="H71" s="23" t="s">
        <v>14</v>
      </c>
      <c r="I71" s="25" t="s">
        <v>15</v>
      </c>
    </row>
    <row r="72" spans="4:9" ht="26.4" x14ac:dyDescent="0.25">
      <c r="D72" s="23" t="s">
        <v>168</v>
      </c>
      <c r="E72" s="23" t="s">
        <v>167</v>
      </c>
      <c r="F72" s="24">
        <v>7573</v>
      </c>
      <c r="G72" s="23" t="s">
        <v>274</v>
      </c>
      <c r="H72" s="23" t="s">
        <v>11</v>
      </c>
      <c r="I72" s="25" t="s">
        <v>169</v>
      </c>
    </row>
    <row r="73" spans="4:9" x14ac:dyDescent="0.25">
      <c r="D73" s="23" t="s">
        <v>171</v>
      </c>
      <c r="E73" s="23" t="s">
        <v>170</v>
      </c>
      <c r="F73" s="24">
        <v>7711</v>
      </c>
      <c r="G73" s="23" t="s">
        <v>275</v>
      </c>
      <c r="H73" s="23" t="s">
        <v>18</v>
      </c>
      <c r="I73" s="25" t="s">
        <v>19</v>
      </c>
    </row>
    <row r="74" spans="4:9" x14ac:dyDescent="0.25">
      <c r="D74" s="23" t="s">
        <v>173</v>
      </c>
      <c r="E74" s="23" t="s">
        <v>172</v>
      </c>
      <c r="F74" s="24">
        <v>7841</v>
      </c>
      <c r="G74" s="23" t="s">
        <v>275</v>
      </c>
      <c r="H74" s="23" t="s">
        <v>14</v>
      </c>
      <c r="I74" s="25" t="s">
        <v>16</v>
      </c>
    </row>
    <row r="75" spans="4:9" x14ac:dyDescent="0.25">
      <c r="D75" s="23" t="s">
        <v>175</v>
      </c>
      <c r="E75" s="23" t="s">
        <v>174</v>
      </c>
      <c r="F75" s="24">
        <v>7668</v>
      </c>
      <c r="G75" s="23" t="s">
        <v>276</v>
      </c>
      <c r="H75" s="23" t="s">
        <v>176</v>
      </c>
      <c r="I75" s="25"/>
    </row>
    <row r="76" spans="4:9" x14ac:dyDescent="0.25">
      <c r="D76" s="23" t="s">
        <v>178</v>
      </c>
      <c r="E76" s="23" t="s">
        <v>177</v>
      </c>
      <c r="F76" s="24">
        <v>7751</v>
      </c>
      <c r="G76" s="23" t="s">
        <v>277</v>
      </c>
      <c r="H76" s="23" t="s">
        <v>12</v>
      </c>
      <c r="I76" s="25" t="s">
        <v>13</v>
      </c>
    </row>
    <row r="77" spans="4:9" x14ac:dyDescent="0.25">
      <c r="D77" s="23" t="s">
        <v>180</v>
      </c>
      <c r="E77" s="23" t="s">
        <v>179</v>
      </c>
      <c r="F77" s="24">
        <v>7779</v>
      </c>
      <c r="G77" s="23" t="s">
        <v>278</v>
      </c>
      <c r="H77" s="23" t="s">
        <v>18</v>
      </c>
      <c r="I77" s="25" t="s">
        <v>13</v>
      </c>
    </row>
    <row r="78" spans="4:9" x14ac:dyDescent="0.25">
      <c r="D78" s="23" t="s">
        <v>182</v>
      </c>
      <c r="E78" s="23" t="s">
        <v>181</v>
      </c>
      <c r="F78" s="24">
        <v>7058</v>
      </c>
      <c r="G78" s="23" t="s">
        <v>279</v>
      </c>
      <c r="H78" s="23" t="s">
        <v>18</v>
      </c>
      <c r="I78" s="25" t="s">
        <v>19</v>
      </c>
    </row>
    <row r="79" spans="4:9" ht="26.4" x14ac:dyDescent="0.25">
      <c r="D79" s="23" t="s">
        <v>184</v>
      </c>
      <c r="E79" s="23" t="s">
        <v>183</v>
      </c>
      <c r="F79" s="24">
        <v>7060</v>
      </c>
      <c r="G79" s="23" t="s">
        <v>280</v>
      </c>
      <c r="H79" s="23" t="s">
        <v>11</v>
      </c>
      <c r="I79" s="25" t="s">
        <v>185</v>
      </c>
    </row>
    <row r="80" spans="4:9" ht="26.4" x14ac:dyDescent="0.25">
      <c r="D80" s="23" t="s">
        <v>281</v>
      </c>
      <c r="E80" s="23" t="s">
        <v>282</v>
      </c>
      <c r="F80" s="24">
        <v>7079</v>
      </c>
      <c r="G80" s="23"/>
      <c r="H80" s="23" t="s">
        <v>11</v>
      </c>
      <c r="I80" s="25" t="s">
        <v>283</v>
      </c>
    </row>
    <row r="81" spans="4:9" x14ac:dyDescent="0.25">
      <c r="D81" s="23" t="s">
        <v>284</v>
      </c>
      <c r="E81" s="23" t="s">
        <v>285</v>
      </c>
      <c r="F81" s="24">
        <v>7143</v>
      </c>
      <c r="G81" s="23"/>
      <c r="H81" s="23" t="s">
        <v>286</v>
      </c>
      <c r="I81" s="25" t="s">
        <v>287</v>
      </c>
    </row>
    <row r="82" spans="4:9" x14ac:dyDescent="0.25">
      <c r="D82" s="23" t="s">
        <v>288</v>
      </c>
      <c r="E82" s="23" t="s">
        <v>289</v>
      </c>
      <c r="F82" s="24">
        <v>7119</v>
      </c>
      <c r="G82" s="23"/>
      <c r="H82" s="23" t="s">
        <v>12</v>
      </c>
      <c r="I82" s="25" t="s">
        <v>13</v>
      </c>
    </row>
    <row r="83" spans="4:9" x14ac:dyDescent="0.25">
      <c r="D83" s="23" t="s">
        <v>290</v>
      </c>
      <c r="E83" s="23" t="s">
        <v>291</v>
      </c>
      <c r="F83" s="24">
        <v>7121</v>
      </c>
      <c r="G83" s="23"/>
      <c r="H83" s="23" t="s">
        <v>292</v>
      </c>
      <c r="I83" s="25" t="s">
        <v>293</v>
      </c>
    </row>
    <row r="84" spans="4:9" x14ac:dyDescent="0.25">
      <c r="D84" s="23" t="s">
        <v>294</v>
      </c>
      <c r="E84" s="23" t="s">
        <v>295</v>
      </c>
      <c r="F84" s="24">
        <v>7185</v>
      </c>
      <c r="G84" s="23"/>
      <c r="H84" s="23" t="s">
        <v>14</v>
      </c>
      <c r="I84" s="25" t="s">
        <v>296</v>
      </c>
    </row>
    <row r="85" spans="4:9" x14ac:dyDescent="0.25">
      <c r="D85" s="23" t="s">
        <v>297</v>
      </c>
      <c r="E85" s="23" t="s">
        <v>298</v>
      </c>
      <c r="F85" s="24">
        <v>7147</v>
      </c>
      <c r="G85" s="23"/>
      <c r="H85" s="23" t="s">
        <v>14</v>
      </c>
      <c r="I85" s="25" t="s">
        <v>15</v>
      </c>
    </row>
    <row r="86" spans="4:9" x14ac:dyDescent="0.25">
      <c r="D86" s="23" t="s">
        <v>299</v>
      </c>
      <c r="E86" s="23" t="s">
        <v>300</v>
      </c>
      <c r="F86" s="24">
        <v>7207</v>
      </c>
      <c r="G86" s="23"/>
      <c r="H86" s="23" t="s">
        <v>12</v>
      </c>
      <c r="I86" s="25" t="s">
        <v>16</v>
      </c>
    </row>
    <row r="87" spans="4:9" x14ac:dyDescent="0.25">
      <c r="D87" s="23" t="s">
        <v>301</v>
      </c>
      <c r="E87" s="23" t="s">
        <v>302</v>
      </c>
      <c r="F87" s="24">
        <v>7186</v>
      </c>
      <c r="G87" s="23"/>
      <c r="H87" s="23" t="s">
        <v>12</v>
      </c>
      <c r="I87" s="25" t="s">
        <v>13</v>
      </c>
    </row>
    <row r="88" spans="4:9" x14ac:dyDescent="0.25">
      <c r="D88" s="23" t="s">
        <v>303</v>
      </c>
      <c r="E88" s="23" t="s">
        <v>304</v>
      </c>
      <c r="F88" s="24">
        <v>6909</v>
      </c>
      <c r="G88" s="23"/>
      <c r="H88" s="23" t="s">
        <v>17</v>
      </c>
      <c r="I88" s="25" t="s">
        <v>305</v>
      </c>
    </row>
    <row r="89" spans="4:9" x14ac:dyDescent="0.25">
      <c r="D89" s="23" t="s">
        <v>306</v>
      </c>
      <c r="E89" s="23" t="s">
        <v>307</v>
      </c>
      <c r="F89" s="24">
        <v>7026</v>
      </c>
      <c r="G89" s="23"/>
      <c r="H89" s="23" t="s">
        <v>18</v>
      </c>
      <c r="I89" s="25" t="s">
        <v>308</v>
      </c>
    </row>
    <row r="90" spans="4:9" x14ac:dyDescent="0.25">
      <c r="D90" s="23" t="s">
        <v>309</v>
      </c>
      <c r="E90" s="23" t="s">
        <v>310</v>
      </c>
      <c r="F90" s="24">
        <v>7016</v>
      </c>
      <c r="G90" s="23"/>
      <c r="H90" s="23" t="s">
        <v>311</v>
      </c>
      <c r="I90" s="25" t="s">
        <v>312</v>
      </c>
    </row>
    <row r="91" spans="4:9" x14ac:dyDescent="0.25">
      <c r="D91" s="23" t="s">
        <v>313</v>
      </c>
      <c r="E91" s="23" t="s">
        <v>314</v>
      </c>
      <c r="F91" s="24">
        <v>7035</v>
      </c>
      <c r="G91" s="23"/>
      <c r="H91" s="23" t="s">
        <v>14</v>
      </c>
      <c r="I91" s="25" t="s">
        <v>13</v>
      </c>
    </row>
    <row r="92" spans="4:9" x14ac:dyDescent="0.25">
      <c r="D92" s="23" t="s">
        <v>315</v>
      </c>
      <c r="E92" s="23" t="s">
        <v>316</v>
      </c>
      <c r="F92" s="24">
        <v>7054</v>
      </c>
      <c r="G92" s="23"/>
      <c r="H92" s="23" t="s">
        <v>317</v>
      </c>
      <c r="I92" s="25" t="s">
        <v>318</v>
      </c>
    </row>
    <row r="93" spans="4:9" x14ac:dyDescent="0.25">
      <c r="D93" s="23" t="s">
        <v>319</v>
      </c>
      <c r="E93" s="23" t="s">
        <v>320</v>
      </c>
      <c r="F93" s="24">
        <v>7069</v>
      </c>
      <c r="G93" s="23"/>
      <c r="H93" s="23" t="s">
        <v>17</v>
      </c>
      <c r="I93" s="25" t="s">
        <v>321</v>
      </c>
    </row>
    <row r="94" spans="4:9" x14ac:dyDescent="0.25">
      <c r="D94" s="23" t="s">
        <v>322</v>
      </c>
      <c r="E94" s="23" t="s">
        <v>323</v>
      </c>
      <c r="F94" s="24">
        <v>7096</v>
      </c>
      <c r="G94" s="23"/>
      <c r="H94" s="23" t="s">
        <v>18</v>
      </c>
      <c r="I94" s="25" t="s">
        <v>13</v>
      </c>
    </row>
    <row r="95" spans="4:9" x14ac:dyDescent="0.25">
      <c r="D95" s="23" t="s">
        <v>324</v>
      </c>
      <c r="E95" s="23" t="s">
        <v>325</v>
      </c>
      <c r="F95" s="24">
        <v>7124</v>
      </c>
      <c r="G95" s="23"/>
      <c r="H95" s="23" t="s">
        <v>14</v>
      </c>
      <c r="I95" s="25" t="s">
        <v>19</v>
      </c>
    </row>
    <row r="96" spans="4:9" x14ac:dyDescent="0.25">
      <c r="D96" s="23" t="s">
        <v>326</v>
      </c>
      <c r="E96" s="23" t="s">
        <v>327</v>
      </c>
      <c r="F96" s="24">
        <v>7118</v>
      </c>
      <c r="G96" s="23"/>
      <c r="H96" s="23" t="s">
        <v>14</v>
      </c>
      <c r="I96" s="25" t="s">
        <v>19</v>
      </c>
    </row>
    <row r="97" spans="4:9" x14ac:dyDescent="0.25">
      <c r="D97" s="23" t="s">
        <v>328</v>
      </c>
      <c r="E97" s="23" t="s">
        <v>329</v>
      </c>
      <c r="F97" s="24">
        <v>7136</v>
      </c>
      <c r="G97" s="23"/>
      <c r="H97" s="23" t="s">
        <v>330</v>
      </c>
      <c r="I97" s="25" t="s">
        <v>331</v>
      </c>
    </row>
    <row r="98" spans="4:9" x14ac:dyDescent="0.25">
      <c r="D98" s="23" t="s">
        <v>332</v>
      </c>
      <c r="E98" s="23" t="s">
        <v>333</v>
      </c>
      <c r="F98" s="24">
        <v>7142</v>
      </c>
      <c r="G98" s="23"/>
      <c r="H98" s="23" t="s">
        <v>18</v>
      </c>
      <c r="I98" s="25" t="s">
        <v>20</v>
      </c>
    </row>
    <row r="99" spans="4:9" x14ac:dyDescent="0.25">
      <c r="D99" s="23" t="s">
        <v>334</v>
      </c>
      <c r="E99" s="23" t="s">
        <v>335</v>
      </c>
      <c r="F99" s="24">
        <v>7146</v>
      </c>
      <c r="G99" s="23"/>
      <c r="H99" s="23" t="s">
        <v>14</v>
      </c>
      <c r="I99" s="25" t="s">
        <v>20</v>
      </c>
    </row>
    <row r="100" spans="4:9" x14ac:dyDescent="0.25">
      <c r="D100" s="23" t="s">
        <v>336</v>
      </c>
      <c r="E100" s="23" t="s">
        <v>337</v>
      </c>
      <c r="F100" s="24">
        <v>7160</v>
      </c>
      <c r="G100" s="23"/>
      <c r="H100" s="23" t="s">
        <v>317</v>
      </c>
      <c r="I100" s="25" t="s">
        <v>338</v>
      </c>
    </row>
    <row r="101" spans="4:9" x14ac:dyDescent="0.25">
      <c r="D101" s="23" t="s">
        <v>339</v>
      </c>
      <c r="E101" s="23" t="s">
        <v>340</v>
      </c>
      <c r="F101" s="24">
        <v>7191</v>
      </c>
      <c r="G101" s="23"/>
      <c r="H101" s="23" t="s">
        <v>14</v>
      </c>
      <c r="I101" s="25" t="s">
        <v>16</v>
      </c>
    </row>
    <row r="102" spans="4:9" x14ac:dyDescent="0.25">
      <c r="D102" s="23" t="s">
        <v>341</v>
      </c>
      <c r="E102" s="23" t="s">
        <v>342</v>
      </c>
      <c r="F102" s="24">
        <v>7221</v>
      </c>
      <c r="G102" s="23"/>
      <c r="H102" s="23" t="s">
        <v>14</v>
      </c>
      <c r="I102" s="25" t="s">
        <v>343</v>
      </c>
    </row>
    <row r="103" spans="4:9" x14ac:dyDescent="0.25">
      <c r="D103" s="23" t="s">
        <v>344</v>
      </c>
      <c r="E103" s="23" t="s">
        <v>345</v>
      </c>
      <c r="F103" s="24">
        <v>7205</v>
      </c>
      <c r="G103" s="23"/>
      <c r="H103" s="23" t="s">
        <v>14</v>
      </c>
      <c r="I103" s="25" t="s">
        <v>346</v>
      </c>
    </row>
    <row r="104" spans="4:9" ht="39.6" x14ac:dyDescent="0.25">
      <c r="D104" s="23" t="s">
        <v>187</v>
      </c>
      <c r="E104" s="23" t="s">
        <v>186</v>
      </c>
      <c r="F104" s="24">
        <v>7284</v>
      </c>
      <c r="G104" s="23" t="s">
        <v>347</v>
      </c>
      <c r="H104" s="23" t="s">
        <v>188</v>
      </c>
      <c r="I104" s="25" t="s">
        <v>189</v>
      </c>
    </row>
    <row r="105" spans="4:9" x14ac:dyDescent="0.25">
      <c r="D105" s="23" t="s">
        <v>348</v>
      </c>
      <c r="E105" s="23" t="s">
        <v>349</v>
      </c>
      <c r="F105" s="24">
        <v>7284</v>
      </c>
      <c r="G105" s="23"/>
      <c r="H105" s="23" t="s">
        <v>18</v>
      </c>
      <c r="I105" s="25" t="s">
        <v>350</v>
      </c>
    </row>
    <row r="106" spans="4:9" x14ac:dyDescent="0.25">
      <c r="D106" s="23" t="s">
        <v>351</v>
      </c>
      <c r="E106" s="23" t="s">
        <v>352</v>
      </c>
      <c r="F106" s="24">
        <v>7291</v>
      </c>
      <c r="G106" s="23"/>
      <c r="H106" s="23" t="s">
        <v>18</v>
      </c>
      <c r="I106" s="25" t="s">
        <v>308</v>
      </c>
    </row>
    <row r="107" spans="4:9" x14ac:dyDescent="0.25">
      <c r="D107" s="23" t="s">
        <v>353</v>
      </c>
      <c r="E107" s="23" t="s">
        <v>354</v>
      </c>
      <c r="F107" s="24">
        <v>7291</v>
      </c>
      <c r="G107" s="23"/>
      <c r="H107" s="23" t="s">
        <v>14</v>
      </c>
      <c r="I107" s="25" t="s">
        <v>350</v>
      </c>
    </row>
    <row r="108" spans="4:9" x14ac:dyDescent="0.25">
      <c r="D108" s="23" t="s">
        <v>355</v>
      </c>
      <c r="E108" s="23" t="s">
        <v>356</v>
      </c>
      <c r="F108" s="24">
        <v>7272</v>
      </c>
      <c r="G108" s="23"/>
      <c r="H108" s="23" t="s">
        <v>12</v>
      </c>
      <c r="I108" s="25" t="s">
        <v>346</v>
      </c>
    </row>
    <row r="109" spans="4:9" x14ac:dyDescent="0.25">
      <c r="D109" s="23" t="s">
        <v>357</v>
      </c>
      <c r="E109" s="23" t="s">
        <v>358</v>
      </c>
      <c r="F109" s="24">
        <v>7283</v>
      </c>
      <c r="G109" s="23"/>
      <c r="H109" s="23" t="s">
        <v>18</v>
      </c>
      <c r="I109" s="25" t="s">
        <v>346</v>
      </c>
    </row>
    <row r="110" spans="4:9" x14ac:dyDescent="0.25">
      <c r="D110" s="23" t="s">
        <v>359</v>
      </c>
      <c r="E110" s="23" t="s">
        <v>360</v>
      </c>
      <c r="F110" s="24">
        <v>7275</v>
      </c>
      <c r="G110" s="23"/>
      <c r="H110" s="23" t="s">
        <v>18</v>
      </c>
      <c r="I110" s="25" t="s">
        <v>346</v>
      </c>
    </row>
    <row r="111" spans="4:9" x14ac:dyDescent="0.25">
      <c r="D111" s="23" t="s">
        <v>361</v>
      </c>
      <c r="E111" s="23" t="s">
        <v>362</v>
      </c>
      <c r="F111" s="24">
        <v>7278</v>
      </c>
      <c r="G111" s="23"/>
      <c r="H111" s="23" t="s">
        <v>14</v>
      </c>
      <c r="I111" s="25" t="s">
        <v>363</v>
      </c>
    </row>
    <row r="112" spans="4:9" x14ac:dyDescent="0.25">
      <c r="D112" s="23" t="s">
        <v>364</v>
      </c>
      <c r="E112" s="23" t="s">
        <v>365</v>
      </c>
      <c r="F112" s="24">
        <v>7282</v>
      </c>
      <c r="G112" s="23"/>
      <c r="H112" s="23" t="s">
        <v>18</v>
      </c>
      <c r="I112" s="25" t="s">
        <v>346</v>
      </c>
    </row>
    <row r="113" spans="4:9" x14ac:dyDescent="0.25">
      <c r="D113" s="23" t="s">
        <v>366</v>
      </c>
      <c r="E113" s="23" t="s">
        <v>367</v>
      </c>
      <c r="F113" s="24">
        <v>7284</v>
      </c>
      <c r="G113" s="23"/>
      <c r="H113" s="23" t="s">
        <v>12</v>
      </c>
      <c r="I113" s="25" t="s">
        <v>346</v>
      </c>
    </row>
    <row r="114" spans="4:9" x14ac:dyDescent="0.25">
      <c r="D114" s="23" t="s">
        <v>368</v>
      </c>
      <c r="E114" s="23" t="s">
        <v>369</v>
      </c>
      <c r="F114" s="24">
        <v>7292</v>
      </c>
      <c r="G114" s="23"/>
      <c r="H114" s="23" t="s">
        <v>14</v>
      </c>
      <c r="I114" s="25" t="s">
        <v>346</v>
      </c>
    </row>
    <row r="115" spans="4:9" x14ac:dyDescent="0.25">
      <c r="D115" s="23" t="s">
        <v>370</v>
      </c>
      <c r="E115" s="23" t="s">
        <v>371</v>
      </c>
      <c r="F115" s="24">
        <v>7360</v>
      </c>
      <c r="G115" s="23"/>
      <c r="H115" s="23" t="s">
        <v>12</v>
      </c>
      <c r="I115" s="25" t="s">
        <v>346</v>
      </c>
    </row>
    <row r="116" spans="4:9" x14ac:dyDescent="0.25">
      <c r="D116" s="23" t="s">
        <v>372</v>
      </c>
      <c r="E116" s="23" t="s">
        <v>373</v>
      </c>
      <c r="F116" s="24">
        <v>7361</v>
      </c>
      <c r="G116" s="23"/>
      <c r="H116" s="23" t="s">
        <v>374</v>
      </c>
      <c r="I116" s="25" t="s">
        <v>350</v>
      </c>
    </row>
    <row r="117" spans="4:9" x14ac:dyDescent="0.25">
      <c r="D117" s="23" t="s">
        <v>375</v>
      </c>
      <c r="E117" s="23" t="s">
        <v>376</v>
      </c>
      <c r="F117" s="24">
        <v>7352</v>
      </c>
      <c r="G117" s="23"/>
      <c r="H117" s="23" t="s">
        <v>18</v>
      </c>
      <c r="I117" s="25" t="s">
        <v>346</v>
      </c>
    </row>
    <row r="118" spans="4:9" x14ac:dyDescent="0.25">
      <c r="D118" s="23" t="s">
        <v>377</v>
      </c>
      <c r="E118" s="23" t="s">
        <v>378</v>
      </c>
      <c r="F118" s="24">
        <v>7424</v>
      </c>
      <c r="G118" s="23"/>
      <c r="H118" s="23" t="s">
        <v>18</v>
      </c>
      <c r="I118" s="25" t="s">
        <v>346</v>
      </c>
    </row>
    <row r="119" spans="4:9" x14ac:dyDescent="0.25">
      <c r="D119" s="23" t="s">
        <v>379</v>
      </c>
      <c r="E119" s="23" t="s">
        <v>380</v>
      </c>
      <c r="F119" s="24">
        <v>7277</v>
      </c>
      <c r="G119" s="23"/>
      <c r="H119" s="23" t="s">
        <v>12</v>
      </c>
      <c r="I119" s="25" t="s">
        <v>346</v>
      </c>
    </row>
    <row r="120" spans="4:9" x14ac:dyDescent="0.25">
      <c r="D120" s="23" t="s">
        <v>381</v>
      </c>
      <c r="E120" s="23" t="s">
        <v>382</v>
      </c>
      <c r="F120" s="24">
        <v>7366</v>
      </c>
      <c r="G120" s="23"/>
      <c r="H120" s="23" t="s">
        <v>18</v>
      </c>
      <c r="I120" s="25" t="s">
        <v>346</v>
      </c>
    </row>
    <row r="121" spans="4:9" x14ac:dyDescent="0.25">
      <c r="D121" s="23" t="s">
        <v>383</v>
      </c>
      <c r="E121" s="23" t="s">
        <v>384</v>
      </c>
      <c r="F121" s="24">
        <v>7388</v>
      </c>
      <c r="G121" s="23"/>
      <c r="H121" s="23" t="s">
        <v>12</v>
      </c>
      <c r="I121" s="25" t="s">
        <v>346</v>
      </c>
    </row>
    <row r="122" spans="4:9" x14ac:dyDescent="0.25">
      <c r="D122" s="23" t="s">
        <v>385</v>
      </c>
      <c r="E122" s="23" t="s">
        <v>386</v>
      </c>
      <c r="F122" s="24">
        <v>7443</v>
      </c>
      <c r="G122" s="23"/>
      <c r="H122" s="23" t="s">
        <v>12</v>
      </c>
      <c r="I122" s="25" t="s">
        <v>346</v>
      </c>
    </row>
    <row r="123" spans="4:9" x14ac:dyDescent="0.25">
      <c r="D123" s="23" t="s">
        <v>191</v>
      </c>
      <c r="E123" s="23" t="s">
        <v>190</v>
      </c>
      <c r="F123" s="24">
        <v>7116</v>
      </c>
      <c r="G123" s="23" t="s">
        <v>387</v>
      </c>
      <c r="H123" s="23" t="s">
        <v>17</v>
      </c>
      <c r="I123" s="25" t="s">
        <v>192</v>
      </c>
    </row>
    <row r="124" spans="4:9" x14ac:dyDescent="0.25">
      <c r="D124" s="23" t="s">
        <v>194</v>
      </c>
      <c r="E124" s="23" t="s">
        <v>193</v>
      </c>
      <c r="F124" s="24">
        <v>7364</v>
      </c>
      <c r="G124" s="23" t="s">
        <v>387</v>
      </c>
      <c r="H124" s="23" t="s">
        <v>17</v>
      </c>
      <c r="I124" s="25" t="s">
        <v>192</v>
      </c>
    </row>
    <row r="125" spans="4:9" x14ac:dyDescent="0.25">
      <c r="D125" s="23" t="s">
        <v>388</v>
      </c>
      <c r="E125" s="23" t="s">
        <v>389</v>
      </c>
      <c r="F125" s="24">
        <v>7396</v>
      </c>
      <c r="G125" s="23"/>
      <c r="H125" s="23" t="s">
        <v>14</v>
      </c>
      <c r="I125" s="25" t="s">
        <v>346</v>
      </c>
    </row>
    <row r="126" spans="4:9" x14ac:dyDescent="0.25">
      <c r="D126" s="23" t="s">
        <v>390</v>
      </c>
      <c r="E126" s="23" t="s">
        <v>391</v>
      </c>
      <c r="F126" s="24">
        <v>7427</v>
      </c>
      <c r="G126" s="23"/>
      <c r="H126" s="23" t="s">
        <v>14</v>
      </c>
      <c r="I126" s="25" t="s">
        <v>346</v>
      </c>
    </row>
    <row r="127" spans="4:9" x14ac:dyDescent="0.25">
      <c r="D127" s="23" t="s">
        <v>392</v>
      </c>
      <c r="E127" s="23" t="s">
        <v>393</v>
      </c>
      <c r="F127" s="24">
        <v>7461</v>
      </c>
      <c r="G127" s="23"/>
      <c r="H127" s="23" t="s">
        <v>14</v>
      </c>
      <c r="I127" s="25" t="s">
        <v>346</v>
      </c>
    </row>
    <row r="128" spans="4:9" x14ac:dyDescent="0.25">
      <c r="D128" s="23" t="s">
        <v>394</v>
      </c>
      <c r="E128" s="23" t="s">
        <v>395</v>
      </c>
      <c r="F128" s="24">
        <v>7480</v>
      </c>
      <c r="G128" s="23"/>
      <c r="H128" s="23" t="s">
        <v>12</v>
      </c>
      <c r="I128" s="25" t="s">
        <v>346</v>
      </c>
    </row>
    <row r="129" spans="4:9" x14ac:dyDescent="0.25">
      <c r="D129" s="23" t="s">
        <v>396</v>
      </c>
      <c r="E129" s="23" t="s">
        <v>397</v>
      </c>
      <c r="F129" s="24">
        <v>7487</v>
      </c>
      <c r="G129" s="23"/>
      <c r="H129" s="23" t="s">
        <v>12</v>
      </c>
      <c r="I129" s="25" t="s">
        <v>343</v>
      </c>
    </row>
    <row r="130" spans="4:9" x14ac:dyDescent="0.25">
      <c r="D130" s="23" t="s">
        <v>398</v>
      </c>
      <c r="E130" s="23" t="s">
        <v>399</v>
      </c>
      <c r="F130" s="24">
        <v>7510</v>
      </c>
      <c r="G130" s="23"/>
      <c r="H130" s="23" t="s">
        <v>12</v>
      </c>
      <c r="I130" s="25" t="s">
        <v>346</v>
      </c>
    </row>
    <row r="131" spans="4:9" x14ac:dyDescent="0.25">
      <c r="D131" s="23" t="s">
        <v>400</v>
      </c>
      <c r="E131" s="23" t="s">
        <v>401</v>
      </c>
      <c r="F131" s="24">
        <v>7518</v>
      </c>
      <c r="G131" s="23"/>
      <c r="H131" s="23" t="s">
        <v>12</v>
      </c>
      <c r="I131" s="25" t="s">
        <v>308</v>
      </c>
    </row>
    <row r="132" spans="4:9" x14ac:dyDescent="0.25">
      <c r="D132" s="23" t="s">
        <v>402</v>
      </c>
      <c r="E132" s="23" t="s">
        <v>403</v>
      </c>
      <c r="F132" s="24">
        <v>7534</v>
      </c>
      <c r="G132" s="23"/>
      <c r="H132" s="23" t="s">
        <v>21</v>
      </c>
      <c r="I132" s="25" t="s">
        <v>404</v>
      </c>
    </row>
    <row r="133" spans="4:9" x14ac:dyDescent="0.25">
      <c r="D133" s="23" t="s">
        <v>405</v>
      </c>
      <c r="E133" s="23" t="s">
        <v>406</v>
      </c>
      <c r="F133" s="24">
        <v>7546</v>
      </c>
      <c r="G133" s="23"/>
      <c r="H133" s="23" t="s">
        <v>12</v>
      </c>
      <c r="I133" s="25" t="s">
        <v>308</v>
      </c>
    </row>
    <row r="134" spans="4:9" x14ac:dyDescent="0.25">
      <c r="D134" s="23" t="s">
        <v>407</v>
      </c>
      <c r="E134" s="23" t="s">
        <v>408</v>
      </c>
      <c r="F134" s="24">
        <v>7573</v>
      </c>
      <c r="G134" s="23"/>
      <c r="H134" s="23" t="s">
        <v>14</v>
      </c>
      <c r="I134" s="25" t="s">
        <v>346</v>
      </c>
    </row>
    <row r="135" spans="4:9" x14ac:dyDescent="0.25">
      <c r="D135" s="23" t="s">
        <v>409</v>
      </c>
      <c r="E135" s="23" t="s">
        <v>410</v>
      </c>
      <c r="F135" s="24">
        <v>7579</v>
      </c>
      <c r="G135" s="23"/>
      <c r="H135" s="23" t="s">
        <v>12</v>
      </c>
      <c r="I135" s="25" t="s">
        <v>308</v>
      </c>
    </row>
    <row r="136" spans="4:9" x14ac:dyDescent="0.25">
      <c r="D136" s="23" t="s">
        <v>196</v>
      </c>
      <c r="E136" s="23" t="s">
        <v>195</v>
      </c>
      <c r="F136" s="24">
        <v>7599</v>
      </c>
      <c r="G136" s="23" t="s">
        <v>387</v>
      </c>
      <c r="H136" s="23" t="s">
        <v>17</v>
      </c>
      <c r="I136" s="25" t="s">
        <v>192</v>
      </c>
    </row>
    <row r="137" spans="4:9" x14ac:dyDescent="0.25">
      <c r="D137" s="23" t="s">
        <v>198</v>
      </c>
      <c r="E137" s="23" t="s">
        <v>197</v>
      </c>
      <c r="F137" s="24">
        <v>7609</v>
      </c>
      <c r="G137" s="23" t="s">
        <v>387</v>
      </c>
      <c r="H137" s="23" t="s">
        <v>17</v>
      </c>
      <c r="I137" s="25" t="s">
        <v>192</v>
      </c>
    </row>
    <row r="138" spans="4:9" x14ac:dyDescent="0.25">
      <c r="D138" s="23" t="s">
        <v>200</v>
      </c>
      <c r="E138" s="23" t="s">
        <v>199</v>
      </c>
      <c r="F138" s="24">
        <v>7633</v>
      </c>
      <c r="G138" s="23" t="s">
        <v>387</v>
      </c>
      <c r="H138" s="23" t="s">
        <v>17</v>
      </c>
      <c r="I138" s="25" t="s">
        <v>192</v>
      </c>
    </row>
    <row r="139" spans="4:9" x14ac:dyDescent="0.25">
      <c r="D139" s="23" t="s">
        <v>202</v>
      </c>
      <c r="E139" s="23" t="s">
        <v>201</v>
      </c>
      <c r="F139" s="24">
        <v>7639</v>
      </c>
      <c r="G139" s="23" t="s">
        <v>387</v>
      </c>
      <c r="H139" s="23" t="s">
        <v>17</v>
      </c>
      <c r="I139" s="25" t="s">
        <v>192</v>
      </c>
    </row>
    <row r="140" spans="4:9" x14ac:dyDescent="0.25">
      <c r="D140" s="23" t="s">
        <v>411</v>
      </c>
      <c r="E140" s="23" t="s">
        <v>412</v>
      </c>
      <c r="F140" s="24">
        <v>7650</v>
      </c>
      <c r="G140" s="23"/>
      <c r="H140" s="23" t="s">
        <v>14</v>
      </c>
      <c r="I140" s="25"/>
    </row>
    <row r="141" spans="4:9" x14ac:dyDescent="0.25">
      <c r="D141" s="23" t="s">
        <v>413</v>
      </c>
      <c r="E141" s="23" t="s">
        <v>414</v>
      </c>
      <c r="F141" s="24">
        <v>7671</v>
      </c>
      <c r="G141" s="23"/>
      <c r="H141" s="23" t="s">
        <v>14</v>
      </c>
      <c r="I141" s="25" t="s">
        <v>308</v>
      </c>
    </row>
    <row r="142" spans="4:9" x14ac:dyDescent="0.25">
      <c r="D142" s="23" t="s">
        <v>415</v>
      </c>
      <c r="E142" s="23" t="s">
        <v>416</v>
      </c>
      <c r="F142" s="24">
        <v>7664</v>
      </c>
      <c r="G142" s="23"/>
      <c r="H142" s="23" t="s">
        <v>14</v>
      </c>
      <c r="I142" s="25" t="s">
        <v>346</v>
      </c>
    </row>
    <row r="143" spans="4:9" x14ac:dyDescent="0.25">
      <c r="D143" s="23" t="s">
        <v>417</v>
      </c>
      <c r="E143" s="23" t="s">
        <v>418</v>
      </c>
      <c r="F143" s="24">
        <v>7670</v>
      </c>
      <c r="G143" s="23"/>
      <c r="H143" s="23" t="s">
        <v>21</v>
      </c>
      <c r="I143" s="25" t="s">
        <v>419</v>
      </c>
    </row>
    <row r="144" spans="4:9" x14ac:dyDescent="0.25">
      <c r="D144" s="23" t="s">
        <v>420</v>
      </c>
      <c r="E144" s="23" t="s">
        <v>421</v>
      </c>
      <c r="F144" s="24">
        <v>7699</v>
      </c>
      <c r="G144" s="23"/>
      <c r="H144" s="23" t="s">
        <v>12</v>
      </c>
      <c r="I144" s="25" t="s">
        <v>350</v>
      </c>
    </row>
    <row r="145" spans="4:9" x14ac:dyDescent="0.25">
      <c r="D145" s="23" t="s">
        <v>422</v>
      </c>
      <c r="E145" s="23" t="s">
        <v>423</v>
      </c>
      <c r="F145" s="24">
        <v>7696</v>
      </c>
      <c r="G145" s="23"/>
      <c r="H145" s="23" t="s">
        <v>14</v>
      </c>
      <c r="I145" s="25" t="s">
        <v>346</v>
      </c>
    </row>
    <row r="146" spans="4:9" x14ac:dyDescent="0.25">
      <c r="D146" s="23" t="s">
        <v>424</v>
      </c>
      <c r="E146" s="23" t="s">
        <v>425</v>
      </c>
      <c r="F146" s="24">
        <v>7709</v>
      </c>
      <c r="G146" s="23"/>
      <c r="H146" s="23" t="s">
        <v>14</v>
      </c>
      <c r="I146" s="25" t="s">
        <v>350</v>
      </c>
    </row>
    <row r="147" spans="4:9" x14ac:dyDescent="0.25">
      <c r="D147" s="23" t="s">
        <v>426</v>
      </c>
      <c r="E147" s="23" t="s">
        <v>427</v>
      </c>
      <c r="F147" s="24">
        <v>7719</v>
      </c>
      <c r="G147" s="23"/>
      <c r="H147" s="23" t="s">
        <v>14</v>
      </c>
      <c r="I147" s="25" t="s">
        <v>350</v>
      </c>
    </row>
    <row r="148" spans="4:9" x14ac:dyDescent="0.25">
      <c r="D148" s="23" t="s">
        <v>428</v>
      </c>
      <c r="E148" s="23" t="s">
        <v>429</v>
      </c>
      <c r="F148" s="24">
        <v>7725</v>
      </c>
      <c r="G148" s="23"/>
      <c r="H148" s="23" t="s">
        <v>21</v>
      </c>
      <c r="I148" s="25" t="s">
        <v>430</v>
      </c>
    </row>
    <row r="149" spans="4:9" x14ac:dyDescent="0.25">
      <c r="D149" s="23" t="s">
        <v>431</v>
      </c>
      <c r="E149" s="23" t="s">
        <v>432</v>
      </c>
      <c r="F149" s="24">
        <v>7730</v>
      </c>
      <c r="G149" s="23"/>
      <c r="H149" s="23" t="s">
        <v>14</v>
      </c>
      <c r="I149" s="25" t="s">
        <v>350</v>
      </c>
    </row>
    <row r="150" spans="4:9" x14ac:dyDescent="0.25">
      <c r="D150" s="23" t="s">
        <v>433</v>
      </c>
      <c r="E150" s="23" t="s">
        <v>434</v>
      </c>
      <c r="F150" s="24">
        <v>7740</v>
      </c>
      <c r="G150" s="23"/>
      <c r="H150" s="23" t="s">
        <v>12</v>
      </c>
      <c r="I150" s="25" t="s">
        <v>346</v>
      </c>
    </row>
    <row r="151" spans="4:9" x14ac:dyDescent="0.25">
      <c r="D151" s="23" t="s">
        <v>435</v>
      </c>
      <c r="E151" s="23" t="s">
        <v>436</v>
      </c>
      <c r="F151" s="24">
        <v>7747</v>
      </c>
      <c r="G151" s="23"/>
      <c r="H151" s="23" t="s">
        <v>12</v>
      </c>
      <c r="I151" s="25" t="s">
        <v>437</v>
      </c>
    </row>
    <row r="152" spans="4:9" x14ac:dyDescent="0.25">
      <c r="D152" s="23" t="s">
        <v>438</v>
      </c>
      <c r="E152" s="23" t="s">
        <v>439</v>
      </c>
      <c r="F152" s="24">
        <v>7759</v>
      </c>
      <c r="G152" s="23"/>
      <c r="H152" s="23" t="s">
        <v>12</v>
      </c>
      <c r="I152" s="25" t="s">
        <v>346</v>
      </c>
    </row>
    <row r="153" spans="4:9" x14ac:dyDescent="0.25">
      <c r="D153" s="23" t="s">
        <v>440</v>
      </c>
      <c r="E153" s="23" t="s">
        <v>441</v>
      </c>
      <c r="F153" s="24">
        <v>7761</v>
      </c>
      <c r="G153" s="23"/>
      <c r="H153" s="23" t="s">
        <v>12</v>
      </c>
      <c r="I153" s="25" t="s">
        <v>442</v>
      </c>
    </row>
    <row r="154" spans="4:9" x14ac:dyDescent="0.25">
      <c r="D154" s="23" t="s">
        <v>443</v>
      </c>
      <c r="E154" s="23" t="s">
        <v>444</v>
      </c>
      <c r="F154" s="24">
        <v>7774</v>
      </c>
      <c r="G154" s="23"/>
      <c r="H154" s="23" t="s">
        <v>12</v>
      </c>
      <c r="I154" s="25" t="s">
        <v>445</v>
      </c>
    </row>
    <row r="155" spans="4:9" x14ac:dyDescent="0.25">
      <c r="D155" s="23" t="s">
        <v>446</v>
      </c>
      <c r="E155" s="23" t="s">
        <v>447</v>
      </c>
      <c r="F155" s="24">
        <v>7780</v>
      </c>
      <c r="G155" s="23"/>
      <c r="H155" s="23" t="s">
        <v>12</v>
      </c>
      <c r="I155" s="25" t="s">
        <v>448</v>
      </c>
    </row>
    <row r="156" spans="4:9" x14ac:dyDescent="0.25">
      <c r="D156" s="23" t="s">
        <v>449</v>
      </c>
      <c r="E156" s="23" t="s">
        <v>450</v>
      </c>
      <c r="F156" s="24">
        <v>7578</v>
      </c>
      <c r="G156" s="23"/>
      <c r="H156" s="23" t="s">
        <v>12</v>
      </c>
      <c r="I156" s="25" t="s">
        <v>308</v>
      </c>
    </row>
    <row r="157" spans="4:9" x14ac:dyDescent="0.25">
      <c r="D157" s="23" t="s">
        <v>451</v>
      </c>
      <c r="E157" s="23" t="s">
        <v>452</v>
      </c>
      <c r="F157" s="24">
        <v>7787</v>
      </c>
      <c r="G157" s="23"/>
      <c r="H157" s="23" t="s">
        <v>12</v>
      </c>
      <c r="I157" s="25" t="s">
        <v>346</v>
      </c>
    </row>
    <row r="158" spans="4:9" x14ac:dyDescent="0.25">
      <c r="D158" s="23" t="s">
        <v>453</v>
      </c>
      <c r="E158" s="23" t="s">
        <v>454</v>
      </c>
      <c r="F158" s="24">
        <v>7791</v>
      </c>
      <c r="G158" s="23"/>
      <c r="H158" s="23" t="s">
        <v>12</v>
      </c>
      <c r="I158" s="25" t="s">
        <v>350</v>
      </c>
    </row>
    <row r="159" spans="4:9" x14ac:dyDescent="0.25">
      <c r="D159" s="23" t="s">
        <v>455</v>
      </c>
      <c r="E159" s="23" t="s">
        <v>456</v>
      </c>
      <c r="F159" s="24">
        <v>7801</v>
      </c>
      <c r="G159" s="23"/>
      <c r="H159" s="23" t="s">
        <v>12</v>
      </c>
      <c r="I159" s="25" t="s">
        <v>350</v>
      </c>
    </row>
    <row r="160" spans="4:9" x14ac:dyDescent="0.25">
      <c r="D160" s="23" t="s">
        <v>457</v>
      </c>
      <c r="E160" s="23" t="s">
        <v>458</v>
      </c>
      <c r="F160" s="24">
        <v>7818</v>
      </c>
      <c r="G160" s="23"/>
      <c r="H160" s="23" t="s">
        <v>12</v>
      </c>
      <c r="I160" s="25" t="s">
        <v>363</v>
      </c>
    </row>
    <row r="161" spans="4:9" x14ac:dyDescent="0.25">
      <c r="D161" s="23" t="s">
        <v>459</v>
      </c>
      <c r="E161" s="23" t="s">
        <v>460</v>
      </c>
      <c r="F161" s="24">
        <v>7816</v>
      </c>
      <c r="G161" s="23"/>
      <c r="H161" s="23" t="s">
        <v>461</v>
      </c>
      <c r="I161" s="25" t="s">
        <v>350</v>
      </c>
    </row>
    <row r="162" spans="4:9" x14ac:dyDescent="0.25">
      <c r="D162" s="23" t="s">
        <v>462</v>
      </c>
      <c r="E162" s="23" t="s">
        <v>463</v>
      </c>
      <c r="F162" s="24">
        <v>7822</v>
      </c>
      <c r="G162" s="23"/>
      <c r="H162" s="23" t="s">
        <v>12</v>
      </c>
      <c r="I162" s="25" t="s">
        <v>350</v>
      </c>
    </row>
    <row r="163" spans="4:9" x14ac:dyDescent="0.25">
      <c r="D163" s="23" t="s">
        <v>464</v>
      </c>
      <c r="E163" s="23" t="s">
        <v>465</v>
      </c>
      <c r="F163" s="24">
        <v>7438</v>
      </c>
      <c r="G163" s="23"/>
      <c r="H163" s="23" t="s">
        <v>466</v>
      </c>
      <c r="I163" s="25"/>
    </row>
    <row r="164" spans="4:9" x14ac:dyDescent="0.25">
      <c r="D164" s="23" t="s">
        <v>467</v>
      </c>
      <c r="E164" s="23" t="s">
        <v>468</v>
      </c>
      <c r="F164" s="24">
        <v>7717</v>
      </c>
      <c r="G164" s="23"/>
      <c r="H164" s="23" t="s">
        <v>469</v>
      </c>
      <c r="I164" s="25" t="s">
        <v>470</v>
      </c>
    </row>
    <row r="165" spans="4:9" x14ac:dyDescent="0.25">
      <c r="D165" s="23" t="s">
        <v>471</v>
      </c>
      <c r="E165" s="23" t="s">
        <v>472</v>
      </c>
      <c r="F165" s="24">
        <v>8020</v>
      </c>
      <c r="G165" s="23"/>
      <c r="H165" s="23" t="s">
        <v>473</v>
      </c>
      <c r="I165" s="25" t="s">
        <v>474</v>
      </c>
    </row>
    <row r="166" spans="4:9" x14ac:dyDescent="0.25">
      <c r="D166" s="23" t="s">
        <v>475</v>
      </c>
      <c r="E166" s="23" t="s">
        <v>476</v>
      </c>
      <c r="F166" s="24">
        <v>8251</v>
      </c>
      <c r="G166" s="23"/>
      <c r="H166" s="23" t="s">
        <v>287</v>
      </c>
      <c r="I166" s="25" t="s">
        <v>477</v>
      </c>
    </row>
    <row r="167" spans="4:9" x14ac:dyDescent="0.25">
      <c r="D167" s="23" t="s">
        <v>478</v>
      </c>
      <c r="E167" s="23" t="s">
        <v>479</v>
      </c>
      <c r="F167" s="24">
        <v>8255</v>
      </c>
      <c r="G167" s="23"/>
      <c r="H167" s="23" t="s">
        <v>480</v>
      </c>
      <c r="I167" s="25" t="s">
        <v>481</v>
      </c>
    </row>
    <row r="168" spans="4:9" x14ac:dyDescent="0.25">
      <c r="D168" s="23" t="s">
        <v>482</v>
      </c>
      <c r="E168" s="23" t="s">
        <v>483</v>
      </c>
      <c r="F168" s="24">
        <v>8257</v>
      </c>
      <c r="G168" s="23"/>
      <c r="H168" s="23" t="s">
        <v>287</v>
      </c>
      <c r="I168" s="25"/>
    </row>
    <row r="169" spans="4:9" ht="26.4" x14ac:dyDescent="0.25">
      <c r="D169" s="23" t="s">
        <v>204</v>
      </c>
      <c r="E169" s="23" t="s">
        <v>203</v>
      </c>
      <c r="F169" s="24">
        <v>7606</v>
      </c>
      <c r="G169" s="23" t="s">
        <v>484</v>
      </c>
      <c r="H169" s="23" t="s">
        <v>205</v>
      </c>
      <c r="I169" s="25" t="s">
        <v>206</v>
      </c>
    </row>
    <row r="170" spans="4:9" ht="26.4" x14ac:dyDescent="0.25">
      <c r="D170" s="23" t="s">
        <v>208</v>
      </c>
      <c r="E170" s="23" t="s">
        <v>207</v>
      </c>
      <c r="F170" s="24">
        <v>7717</v>
      </c>
      <c r="G170" s="23" t="s">
        <v>485</v>
      </c>
      <c r="H170" s="23" t="s">
        <v>209</v>
      </c>
      <c r="I170" s="25" t="s">
        <v>210</v>
      </c>
    </row>
    <row r="171" spans="4:9" ht="26.4" x14ac:dyDescent="0.25">
      <c r="D171" s="23" t="s">
        <v>212</v>
      </c>
      <c r="E171" s="23" t="s">
        <v>211</v>
      </c>
      <c r="F171" s="24">
        <v>7541</v>
      </c>
      <c r="G171" s="23" t="s">
        <v>486</v>
      </c>
      <c r="H171" s="23" t="s">
        <v>14</v>
      </c>
      <c r="I171" s="25" t="s">
        <v>213</v>
      </c>
    </row>
    <row r="172" spans="4:9" x14ac:dyDescent="0.25">
      <c r="D172" s="23" t="s">
        <v>215</v>
      </c>
      <c r="E172" s="23" t="s">
        <v>214</v>
      </c>
      <c r="F172" s="24">
        <v>7384</v>
      </c>
      <c r="G172" s="23" t="s">
        <v>487</v>
      </c>
      <c r="H172" s="23" t="s">
        <v>14</v>
      </c>
      <c r="I172" s="25" t="s">
        <v>216</v>
      </c>
    </row>
    <row r="173" spans="4:9" x14ac:dyDescent="0.25">
      <c r="D173" s="23" t="s">
        <v>218</v>
      </c>
      <c r="E173" s="23" t="s">
        <v>217</v>
      </c>
      <c r="F173" s="24">
        <v>7466</v>
      </c>
      <c r="G173" s="23" t="s">
        <v>488</v>
      </c>
      <c r="H173" s="23" t="s">
        <v>14</v>
      </c>
      <c r="I173" s="25" t="s">
        <v>219</v>
      </c>
    </row>
    <row r="174" spans="4:9" x14ac:dyDescent="0.25">
      <c r="D174" s="23" t="s">
        <v>221</v>
      </c>
      <c r="E174" s="23" t="s">
        <v>220</v>
      </c>
      <c r="F174" s="24">
        <v>7551</v>
      </c>
      <c r="G174" s="23" t="s">
        <v>489</v>
      </c>
      <c r="H174" s="23" t="s">
        <v>14</v>
      </c>
      <c r="I174" s="25" t="s">
        <v>222</v>
      </c>
    </row>
    <row r="177" spans="4:9" x14ac:dyDescent="0.25">
      <c r="D177" t="s">
        <v>452</v>
      </c>
      <c r="E177" t="s">
        <v>5</v>
      </c>
      <c r="F177" t="s">
        <v>4</v>
      </c>
      <c r="G177" t="s">
        <v>225</v>
      </c>
      <c r="H177" t="s">
        <v>490</v>
      </c>
      <c r="I177" t="s">
        <v>698</v>
      </c>
    </row>
    <row r="178" spans="4:9" x14ac:dyDescent="0.25">
      <c r="D178" t="s">
        <v>25</v>
      </c>
      <c r="E178" t="s">
        <v>1</v>
      </c>
      <c r="F178" t="s">
        <v>1</v>
      </c>
      <c r="G178" s="4">
        <v>7303</v>
      </c>
      <c r="H178" t="s">
        <v>490</v>
      </c>
      <c r="I178" t="b">
        <v>0</v>
      </c>
    </row>
    <row r="179" spans="4:9" x14ac:dyDescent="0.25">
      <c r="D179" t="s">
        <v>28</v>
      </c>
      <c r="E179" t="s">
        <v>27</v>
      </c>
      <c r="F179" t="s">
        <v>1</v>
      </c>
      <c r="G179" s="4">
        <v>7311</v>
      </c>
      <c r="H179" t="s">
        <v>490</v>
      </c>
      <c r="I179" t="b">
        <v>0</v>
      </c>
    </row>
    <row r="180" spans="4:9" x14ac:dyDescent="0.25">
      <c r="D180" t="s">
        <v>31</v>
      </c>
      <c r="E180" t="s">
        <v>30</v>
      </c>
      <c r="F180" t="s">
        <v>1</v>
      </c>
      <c r="G180" s="4">
        <v>7331</v>
      </c>
      <c r="H180" t="s">
        <v>490</v>
      </c>
      <c r="I180" t="b">
        <v>0</v>
      </c>
    </row>
    <row r="181" spans="4:9" x14ac:dyDescent="0.25">
      <c r="D181" t="s">
        <v>34</v>
      </c>
      <c r="E181" t="s">
        <v>33</v>
      </c>
      <c r="F181" t="s">
        <v>1</v>
      </c>
      <c r="G181" s="4">
        <v>7357</v>
      </c>
      <c r="H181" t="s">
        <v>490</v>
      </c>
      <c r="I181" t="b">
        <v>0</v>
      </c>
    </row>
    <row r="182" spans="4:9" x14ac:dyDescent="0.25">
      <c r="D182" t="s">
        <v>37</v>
      </c>
      <c r="E182" t="s">
        <v>36</v>
      </c>
      <c r="F182" t="s">
        <v>1</v>
      </c>
      <c r="G182" s="4">
        <v>7297</v>
      </c>
      <c r="H182" t="s">
        <v>490</v>
      </c>
      <c r="I182" t="b">
        <v>1</v>
      </c>
    </row>
    <row r="183" spans="4:9" x14ac:dyDescent="0.25">
      <c r="D183" t="s">
        <v>40</v>
      </c>
      <c r="E183" t="s">
        <v>39</v>
      </c>
      <c r="F183" t="s">
        <v>1</v>
      </c>
      <c r="G183" s="4">
        <v>7364</v>
      </c>
      <c r="H183" t="s">
        <v>490</v>
      </c>
      <c r="I183" t="b">
        <v>1</v>
      </c>
    </row>
    <row r="184" spans="4:9" x14ac:dyDescent="0.25">
      <c r="D184" t="s">
        <v>45</v>
      </c>
      <c r="E184" t="s">
        <v>44</v>
      </c>
      <c r="F184" t="s">
        <v>1</v>
      </c>
      <c r="G184" s="4">
        <v>7663</v>
      </c>
      <c r="H184" t="s">
        <v>490</v>
      </c>
      <c r="I184" t="b">
        <v>0</v>
      </c>
    </row>
    <row r="185" spans="4:9" x14ac:dyDescent="0.25">
      <c r="D185" t="s">
        <v>48</v>
      </c>
      <c r="E185" t="s">
        <v>47</v>
      </c>
      <c r="F185" t="s">
        <v>1</v>
      </c>
      <c r="G185" s="4">
        <v>7579</v>
      </c>
      <c r="H185" t="s">
        <v>490</v>
      </c>
      <c r="I185" t="b">
        <v>0</v>
      </c>
    </row>
    <row r="186" spans="4:9" x14ac:dyDescent="0.25">
      <c r="D186" t="s">
        <v>51</v>
      </c>
      <c r="E186" t="s">
        <v>50</v>
      </c>
      <c r="F186" t="s">
        <v>1</v>
      </c>
      <c r="G186" s="4">
        <v>7685</v>
      </c>
      <c r="H186" t="s">
        <v>490</v>
      </c>
      <c r="I186" t="b">
        <v>0</v>
      </c>
    </row>
    <row r="187" spans="4:9" x14ac:dyDescent="0.25">
      <c r="D187" t="s">
        <v>54</v>
      </c>
      <c r="E187" t="s">
        <v>53</v>
      </c>
      <c r="F187" t="s">
        <v>1</v>
      </c>
      <c r="G187" s="4">
        <v>7515</v>
      </c>
      <c r="H187" t="s">
        <v>490</v>
      </c>
      <c r="I187" t="b">
        <v>0</v>
      </c>
    </row>
    <row r="188" spans="4:9" x14ac:dyDescent="0.25">
      <c r="D188" t="s">
        <v>57</v>
      </c>
      <c r="E188" t="s">
        <v>56</v>
      </c>
      <c r="F188" t="s">
        <v>1</v>
      </c>
      <c r="G188" s="4">
        <v>7513</v>
      </c>
      <c r="H188" t="s">
        <v>490</v>
      </c>
      <c r="I188" t="b">
        <v>1</v>
      </c>
    </row>
    <row r="189" spans="4:9" x14ac:dyDescent="0.25">
      <c r="D189" t="s">
        <v>60</v>
      </c>
      <c r="E189" t="s">
        <v>59</v>
      </c>
      <c r="F189" t="s">
        <v>1</v>
      </c>
      <c r="G189" s="4">
        <v>7563</v>
      </c>
      <c r="H189" t="s">
        <v>490</v>
      </c>
      <c r="I189" t="b">
        <v>1</v>
      </c>
    </row>
    <row r="190" spans="4:9" x14ac:dyDescent="0.25">
      <c r="D190" t="s">
        <v>63</v>
      </c>
      <c r="E190" t="s">
        <v>62</v>
      </c>
      <c r="F190" t="s">
        <v>1</v>
      </c>
      <c r="G190" s="4">
        <v>7608</v>
      </c>
      <c r="H190" t="s">
        <v>490</v>
      </c>
      <c r="I190" t="b">
        <v>0</v>
      </c>
    </row>
    <row r="191" spans="4:9" x14ac:dyDescent="0.25">
      <c r="D191" t="s">
        <v>66</v>
      </c>
      <c r="E191" t="s">
        <v>65</v>
      </c>
      <c r="F191" t="s">
        <v>1</v>
      </c>
      <c r="G191" s="4">
        <v>7188</v>
      </c>
      <c r="H191" t="s">
        <v>490</v>
      </c>
      <c r="I191" t="b">
        <v>0</v>
      </c>
    </row>
    <row r="192" spans="4:9" x14ac:dyDescent="0.25">
      <c r="D192" t="s">
        <v>69</v>
      </c>
      <c r="E192" t="s">
        <v>68</v>
      </c>
      <c r="F192" t="s">
        <v>1</v>
      </c>
      <c r="G192" s="4">
        <v>7207</v>
      </c>
      <c r="H192" t="s">
        <v>490</v>
      </c>
      <c r="I192" t="b">
        <v>0</v>
      </c>
    </row>
    <row r="193" spans="4:9" x14ac:dyDescent="0.25">
      <c r="D193" t="s">
        <v>72</v>
      </c>
      <c r="E193" t="s">
        <v>71</v>
      </c>
      <c r="F193" t="s">
        <v>1</v>
      </c>
      <c r="G193" s="4">
        <v>7215</v>
      </c>
      <c r="H193" t="s">
        <v>490</v>
      </c>
      <c r="I193" t="b">
        <v>0</v>
      </c>
    </row>
    <row r="194" spans="4:9" x14ac:dyDescent="0.25">
      <c r="D194" t="s">
        <v>75</v>
      </c>
      <c r="E194" t="s">
        <v>74</v>
      </c>
      <c r="F194" t="s">
        <v>1</v>
      </c>
      <c r="G194" s="4">
        <v>7233</v>
      </c>
      <c r="H194" t="s">
        <v>490</v>
      </c>
      <c r="I194" t="b">
        <v>0</v>
      </c>
    </row>
    <row r="195" spans="4:9" x14ac:dyDescent="0.25">
      <c r="D195" t="s">
        <v>78</v>
      </c>
      <c r="E195" t="s">
        <v>77</v>
      </c>
      <c r="F195" t="s">
        <v>1</v>
      </c>
      <c r="G195" s="4">
        <v>7244</v>
      </c>
      <c r="H195" t="s">
        <v>490</v>
      </c>
      <c r="I195" t="b">
        <v>0</v>
      </c>
    </row>
    <row r="196" spans="4:9" x14ac:dyDescent="0.25">
      <c r="D196" t="s">
        <v>81</v>
      </c>
      <c r="E196" t="s">
        <v>80</v>
      </c>
      <c r="F196" t="s">
        <v>1</v>
      </c>
      <c r="G196" s="4">
        <v>7268</v>
      </c>
      <c r="H196" t="s">
        <v>490</v>
      </c>
      <c r="I196" t="b">
        <v>0</v>
      </c>
    </row>
    <row r="197" spans="4:9" x14ac:dyDescent="0.25">
      <c r="D197" t="s">
        <v>86</v>
      </c>
      <c r="E197" t="s">
        <v>85</v>
      </c>
      <c r="F197" t="s">
        <v>1</v>
      </c>
      <c r="G197" s="4">
        <v>7301</v>
      </c>
      <c r="H197" t="s">
        <v>490</v>
      </c>
      <c r="I197" t="b">
        <v>0</v>
      </c>
    </row>
    <row r="198" spans="4:9" x14ac:dyDescent="0.25">
      <c r="D198" t="s">
        <v>88</v>
      </c>
      <c r="E198" t="s">
        <v>87</v>
      </c>
      <c r="F198" t="s">
        <v>1</v>
      </c>
      <c r="G198" s="4">
        <v>7374</v>
      </c>
      <c r="H198" t="s">
        <v>490</v>
      </c>
      <c r="I198" t="b">
        <v>0</v>
      </c>
    </row>
    <row r="199" spans="4:9" x14ac:dyDescent="0.25">
      <c r="D199" t="s">
        <v>91</v>
      </c>
      <c r="E199" t="s">
        <v>90</v>
      </c>
      <c r="F199" t="s">
        <v>1</v>
      </c>
      <c r="G199" s="4">
        <v>7389</v>
      </c>
      <c r="H199" t="s">
        <v>490</v>
      </c>
      <c r="I199" t="b">
        <v>1</v>
      </c>
    </row>
    <row r="200" spans="4:9" x14ac:dyDescent="0.25">
      <c r="D200" t="s">
        <v>94</v>
      </c>
      <c r="E200" t="s">
        <v>93</v>
      </c>
      <c r="F200" t="s">
        <v>1</v>
      </c>
      <c r="G200" s="4">
        <v>7402</v>
      </c>
      <c r="H200" t="s">
        <v>490</v>
      </c>
      <c r="I200" t="b">
        <v>0</v>
      </c>
    </row>
    <row r="201" spans="4:9" x14ac:dyDescent="0.25">
      <c r="D201" t="s">
        <v>96</v>
      </c>
      <c r="E201" t="s">
        <v>95</v>
      </c>
      <c r="F201" t="s">
        <v>1</v>
      </c>
      <c r="G201" s="4">
        <v>7419</v>
      </c>
      <c r="H201" t="s">
        <v>490</v>
      </c>
      <c r="I201" t="b">
        <v>0</v>
      </c>
    </row>
    <row r="202" spans="4:9" x14ac:dyDescent="0.25">
      <c r="D202" t="s">
        <v>99</v>
      </c>
      <c r="E202" t="s">
        <v>98</v>
      </c>
      <c r="F202" t="s">
        <v>1</v>
      </c>
      <c r="G202" s="4">
        <v>7437</v>
      </c>
      <c r="H202" t="s">
        <v>490</v>
      </c>
      <c r="I202" t="b">
        <v>0</v>
      </c>
    </row>
    <row r="203" spans="4:9" x14ac:dyDescent="0.25">
      <c r="D203" t="s">
        <v>101</v>
      </c>
      <c r="E203" t="s">
        <v>100</v>
      </c>
      <c r="F203" t="s">
        <v>1</v>
      </c>
      <c r="G203" s="4">
        <v>7636</v>
      </c>
      <c r="H203" t="s">
        <v>490</v>
      </c>
      <c r="I203" t="b">
        <v>1</v>
      </c>
    </row>
    <row r="204" spans="4:9" x14ac:dyDescent="0.25">
      <c r="D204" t="s">
        <v>104</v>
      </c>
      <c r="E204" t="s">
        <v>103</v>
      </c>
      <c r="F204" t="s">
        <v>1</v>
      </c>
      <c r="G204" s="4">
        <v>7520</v>
      </c>
      <c r="H204" t="s">
        <v>490</v>
      </c>
      <c r="I204" t="b">
        <v>0</v>
      </c>
    </row>
    <row r="205" spans="4:9" x14ac:dyDescent="0.25">
      <c r="D205" t="s">
        <v>107</v>
      </c>
      <c r="E205" t="s">
        <v>106</v>
      </c>
      <c r="F205" t="s">
        <v>1</v>
      </c>
      <c r="G205" s="4">
        <v>7613</v>
      </c>
      <c r="H205" t="s">
        <v>490</v>
      </c>
      <c r="I205" t="b">
        <v>0</v>
      </c>
    </row>
    <row r="206" spans="4:9" x14ac:dyDescent="0.25">
      <c r="D206" t="s">
        <v>110</v>
      </c>
      <c r="E206" t="s">
        <v>109</v>
      </c>
      <c r="F206" t="s">
        <v>1</v>
      </c>
      <c r="G206" s="4">
        <v>7534</v>
      </c>
      <c r="H206" t="s">
        <v>490</v>
      </c>
      <c r="I206" t="b">
        <v>0</v>
      </c>
    </row>
    <row r="207" spans="4:9" x14ac:dyDescent="0.25">
      <c r="D207" t="s">
        <v>113</v>
      </c>
      <c r="E207" t="s">
        <v>112</v>
      </c>
      <c r="F207" t="s">
        <v>1</v>
      </c>
      <c r="G207" s="4">
        <v>7548</v>
      </c>
      <c r="H207" t="s">
        <v>490</v>
      </c>
      <c r="I207" t="b">
        <v>0</v>
      </c>
    </row>
    <row r="208" spans="4:9" x14ac:dyDescent="0.25">
      <c r="D208" t="s">
        <v>116</v>
      </c>
      <c r="E208" t="s">
        <v>115</v>
      </c>
      <c r="F208" t="s">
        <v>1</v>
      </c>
      <c r="G208" s="4">
        <v>7564</v>
      </c>
      <c r="H208" t="s">
        <v>490</v>
      </c>
      <c r="I208" t="b">
        <v>0</v>
      </c>
    </row>
    <row r="209" spans="4:9" x14ac:dyDescent="0.25">
      <c r="D209" t="s">
        <v>119</v>
      </c>
      <c r="E209" t="s">
        <v>118</v>
      </c>
      <c r="F209" t="s">
        <v>1</v>
      </c>
      <c r="G209" s="4">
        <v>7606</v>
      </c>
      <c r="H209" t="s">
        <v>490</v>
      </c>
      <c r="I209" t="b">
        <v>0</v>
      </c>
    </row>
    <row r="210" spans="4:9" x14ac:dyDescent="0.25">
      <c r="D210" t="s">
        <v>122</v>
      </c>
      <c r="E210" t="s">
        <v>121</v>
      </c>
      <c r="F210" t="s">
        <v>1</v>
      </c>
      <c r="G210" s="4">
        <v>7601</v>
      </c>
      <c r="H210" t="s">
        <v>490</v>
      </c>
      <c r="I210" t="b">
        <v>0</v>
      </c>
    </row>
    <row r="211" spans="4:9" x14ac:dyDescent="0.25">
      <c r="D211" t="s">
        <v>125</v>
      </c>
      <c r="E211" t="s">
        <v>124</v>
      </c>
      <c r="F211" t="s">
        <v>1</v>
      </c>
      <c r="G211" s="4">
        <v>7655</v>
      </c>
      <c r="H211" t="s">
        <v>490</v>
      </c>
      <c r="I211" t="b">
        <v>1</v>
      </c>
    </row>
    <row r="212" spans="4:9" x14ac:dyDescent="0.25">
      <c r="D212" t="s">
        <v>128</v>
      </c>
      <c r="E212" t="s">
        <v>127</v>
      </c>
      <c r="F212" t="s">
        <v>1</v>
      </c>
      <c r="G212" s="4">
        <v>7670</v>
      </c>
      <c r="H212" t="s">
        <v>490</v>
      </c>
      <c r="I212" t="b">
        <v>0</v>
      </c>
    </row>
    <row r="213" spans="4:9" x14ac:dyDescent="0.25">
      <c r="D213" t="s">
        <v>131</v>
      </c>
      <c r="E213" t="s">
        <v>130</v>
      </c>
      <c r="F213" t="s">
        <v>1</v>
      </c>
      <c r="G213" s="4">
        <v>7718</v>
      </c>
      <c r="H213" t="s">
        <v>490</v>
      </c>
      <c r="I213" t="b">
        <v>1</v>
      </c>
    </row>
    <row r="214" spans="4:9" x14ac:dyDescent="0.25">
      <c r="D214" t="s">
        <v>135</v>
      </c>
      <c r="E214" t="s">
        <v>134</v>
      </c>
      <c r="F214" t="s">
        <v>1</v>
      </c>
      <c r="G214" s="4">
        <v>7780</v>
      </c>
      <c r="H214" t="s">
        <v>490</v>
      </c>
      <c r="I214" t="b">
        <v>0</v>
      </c>
    </row>
    <row r="215" spans="4:9" x14ac:dyDescent="0.25">
      <c r="D215" t="s">
        <v>138</v>
      </c>
      <c r="E215" t="s">
        <v>137</v>
      </c>
      <c r="F215" t="s">
        <v>1</v>
      </c>
      <c r="G215" s="4">
        <v>7412</v>
      </c>
      <c r="H215" t="s">
        <v>490</v>
      </c>
      <c r="I215" t="b">
        <v>0</v>
      </c>
    </row>
    <row r="216" spans="4:9" x14ac:dyDescent="0.25">
      <c r="D216" t="s">
        <v>141</v>
      </c>
      <c r="E216" t="s">
        <v>140</v>
      </c>
      <c r="F216" t="s">
        <v>1</v>
      </c>
      <c r="G216" s="4">
        <v>7475</v>
      </c>
      <c r="H216" t="s">
        <v>490</v>
      </c>
      <c r="I216" t="b">
        <v>0</v>
      </c>
    </row>
    <row r="217" spans="4:9" x14ac:dyDescent="0.25">
      <c r="D217" t="s">
        <v>144</v>
      </c>
      <c r="E217" t="s">
        <v>143</v>
      </c>
      <c r="F217" t="s">
        <v>1</v>
      </c>
      <c r="G217" s="4">
        <v>7426</v>
      </c>
      <c r="H217" t="s">
        <v>490</v>
      </c>
      <c r="I217" t="b">
        <v>0</v>
      </c>
    </row>
    <row r="218" spans="4:9" x14ac:dyDescent="0.25">
      <c r="D218" t="s">
        <v>147</v>
      </c>
      <c r="E218" t="s">
        <v>146</v>
      </c>
      <c r="F218" t="s">
        <v>1</v>
      </c>
      <c r="G218" s="4">
        <v>7443</v>
      </c>
      <c r="H218" t="s">
        <v>490</v>
      </c>
      <c r="I218" t="b">
        <v>0</v>
      </c>
    </row>
    <row r="219" spans="4:9" x14ac:dyDescent="0.25">
      <c r="D219" t="s">
        <v>150</v>
      </c>
      <c r="E219" t="s">
        <v>149</v>
      </c>
      <c r="F219" t="s">
        <v>1</v>
      </c>
      <c r="G219" s="4">
        <v>7468</v>
      </c>
      <c r="H219" t="s">
        <v>490</v>
      </c>
      <c r="I219" t="b">
        <v>0</v>
      </c>
    </row>
    <row r="220" spans="4:9" x14ac:dyDescent="0.25">
      <c r="D220" t="s">
        <v>152</v>
      </c>
      <c r="E220" t="s">
        <v>151</v>
      </c>
      <c r="F220" t="s">
        <v>1</v>
      </c>
      <c r="G220" s="4">
        <v>7508</v>
      </c>
      <c r="H220" t="s">
        <v>490</v>
      </c>
      <c r="I220" t="b">
        <v>0</v>
      </c>
    </row>
    <row r="221" spans="4:9" x14ac:dyDescent="0.25">
      <c r="D221" t="s">
        <v>154</v>
      </c>
      <c r="E221" t="s">
        <v>153</v>
      </c>
      <c r="F221" t="s">
        <v>1</v>
      </c>
      <c r="G221" s="4">
        <v>7579</v>
      </c>
      <c r="H221" t="s">
        <v>490</v>
      </c>
      <c r="I221" t="b">
        <v>0</v>
      </c>
    </row>
    <row r="222" spans="4:9" x14ac:dyDescent="0.25">
      <c r="D222" t="s">
        <v>158</v>
      </c>
      <c r="E222" t="s">
        <v>157</v>
      </c>
      <c r="F222" t="s">
        <v>1</v>
      </c>
      <c r="G222" s="4">
        <v>7487</v>
      </c>
      <c r="H222" t="s">
        <v>490</v>
      </c>
      <c r="I222" t="b">
        <v>0</v>
      </c>
    </row>
    <row r="223" spans="4:9" x14ac:dyDescent="0.25">
      <c r="D223" t="s">
        <v>268</v>
      </c>
      <c r="E223" t="s">
        <v>269</v>
      </c>
      <c r="F223" t="s">
        <v>1</v>
      </c>
      <c r="G223" s="4">
        <v>7573</v>
      </c>
      <c r="H223" t="s">
        <v>490</v>
      </c>
      <c r="I223" t="b">
        <v>1</v>
      </c>
    </row>
    <row r="224" spans="4:9" x14ac:dyDescent="0.25">
      <c r="D224" t="s">
        <v>160</v>
      </c>
      <c r="E224" t="s">
        <v>159</v>
      </c>
      <c r="F224" t="s">
        <v>1</v>
      </c>
      <c r="G224" s="4">
        <v>7601</v>
      </c>
      <c r="H224" t="s">
        <v>490</v>
      </c>
      <c r="I224" t="b">
        <v>0</v>
      </c>
    </row>
    <row r="225" spans="4:9" x14ac:dyDescent="0.25">
      <c r="D225" t="s">
        <v>162</v>
      </c>
      <c r="E225" t="s">
        <v>161</v>
      </c>
      <c r="F225" t="s">
        <v>1</v>
      </c>
      <c r="G225" s="4">
        <v>7656</v>
      </c>
      <c r="H225" t="s">
        <v>490</v>
      </c>
      <c r="I225" t="b">
        <v>0</v>
      </c>
    </row>
    <row r="226" spans="4:9" x14ac:dyDescent="0.25">
      <c r="D226" t="s">
        <v>164</v>
      </c>
      <c r="E226" t="s">
        <v>163</v>
      </c>
      <c r="F226" t="s">
        <v>1</v>
      </c>
      <c r="G226" s="4">
        <v>7620</v>
      </c>
      <c r="H226" t="s">
        <v>490</v>
      </c>
      <c r="I226" t="b">
        <v>0</v>
      </c>
    </row>
    <row r="227" spans="4:9" x14ac:dyDescent="0.25">
      <c r="D227" t="s">
        <v>166</v>
      </c>
      <c r="E227" t="s">
        <v>165</v>
      </c>
      <c r="F227" t="s">
        <v>1</v>
      </c>
      <c r="G227" s="4">
        <v>7608</v>
      </c>
      <c r="H227" t="s">
        <v>490</v>
      </c>
      <c r="I227" t="b">
        <v>0</v>
      </c>
    </row>
    <row r="228" spans="4:9" x14ac:dyDescent="0.25">
      <c r="D228" t="s">
        <v>168</v>
      </c>
      <c r="E228" t="s">
        <v>167</v>
      </c>
      <c r="F228" t="s">
        <v>1</v>
      </c>
      <c r="G228" s="4">
        <v>7573</v>
      </c>
      <c r="H228" t="s">
        <v>490</v>
      </c>
      <c r="I228" t="b">
        <v>1</v>
      </c>
    </row>
    <row r="229" spans="4:9" x14ac:dyDescent="0.25">
      <c r="D229" t="s">
        <v>171</v>
      </c>
      <c r="E229" t="s">
        <v>170</v>
      </c>
      <c r="F229" t="s">
        <v>1</v>
      </c>
      <c r="G229" s="4">
        <v>7711</v>
      </c>
      <c r="H229" t="s">
        <v>490</v>
      </c>
      <c r="I229" t="b">
        <v>0</v>
      </c>
    </row>
    <row r="230" spans="4:9" x14ac:dyDescent="0.25">
      <c r="D230" t="s">
        <v>173</v>
      </c>
      <c r="E230" t="s">
        <v>172</v>
      </c>
      <c r="F230" t="s">
        <v>1</v>
      </c>
      <c r="G230" s="4">
        <v>7841</v>
      </c>
      <c r="H230" t="s">
        <v>490</v>
      </c>
      <c r="I230" t="b">
        <v>0</v>
      </c>
    </row>
    <row r="231" spans="4:9" x14ac:dyDescent="0.25">
      <c r="D231" t="s">
        <v>175</v>
      </c>
      <c r="E231" t="s">
        <v>174</v>
      </c>
      <c r="F231" t="s">
        <v>1</v>
      </c>
      <c r="G231" s="4">
        <v>7668</v>
      </c>
      <c r="H231" t="s">
        <v>490</v>
      </c>
      <c r="I231" t="b">
        <v>1</v>
      </c>
    </row>
    <row r="232" spans="4:9" x14ac:dyDescent="0.25">
      <c r="D232" t="s">
        <v>178</v>
      </c>
      <c r="E232" t="s">
        <v>177</v>
      </c>
      <c r="F232" t="s">
        <v>1</v>
      </c>
      <c r="G232" s="4">
        <v>7751</v>
      </c>
      <c r="H232" t="s">
        <v>490</v>
      </c>
      <c r="I232" t="b">
        <v>0</v>
      </c>
    </row>
    <row r="233" spans="4:9" x14ac:dyDescent="0.25">
      <c r="D233" t="s">
        <v>180</v>
      </c>
      <c r="E233" t="s">
        <v>179</v>
      </c>
      <c r="F233" t="s">
        <v>1</v>
      </c>
      <c r="G233" s="4">
        <v>7779</v>
      </c>
      <c r="H233" t="s">
        <v>490</v>
      </c>
      <c r="I233" t="b">
        <v>0</v>
      </c>
    </row>
    <row r="234" spans="4:9" x14ac:dyDescent="0.25">
      <c r="D234" t="s">
        <v>182</v>
      </c>
      <c r="E234" t="s">
        <v>181</v>
      </c>
      <c r="F234" t="s">
        <v>1</v>
      </c>
      <c r="G234" s="4">
        <v>7058</v>
      </c>
      <c r="H234" t="s">
        <v>490</v>
      </c>
      <c r="I234" t="b">
        <v>0</v>
      </c>
    </row>
    <row r="235" spans="4:9" x14ac:dyDescent="0.25">
      <c r="D235" t="s">
        <v>184</v>
      </c>
      <c r="E235" t="s">
        <v>183</v>
      </c>
      <c r="F235" t="s">
        <v>1</v>
      </c>
      <c r="G235" s="4">
        <v>7060</v>
      </c>
      <c r="H235" t="s">
        <v>490</v>
      </c>
      <c r="I235" t="b">
        <v>1</v>
      </c>
    </row>
    <row r="236" spans="4:9" x14ac:dyDescent="0.25">
      <c r="D236" t="s">
        <v>281</v>
      </c>
      <c r="E236" t="s">
        <v>282</v>
      </c>
      <c r="F236" t="s">
        <v>1</v>
      </c>
      <c r="G236" s="4">
        <v>7079</v>
      </c>
      <c r="H236" t="s">
        <v>490</v>
      </c>
      <c r="I236" t="b">
        <v>1</v>
      </c>
    </row>
    <row r="237" spans="4:9" x14ac:dyDescent="0.25">
      <c r="D237" t="s">
        <v>284</v>
      </c>
      <c r="E237" t="s">
        <v>285</v>
      </c>
      <c r="F237" t="s">
        <v>1</v>
      </c>
      <c r="G237" s="4">
        <v>7143</v>
      </c>
      <c r="H237" t="s">
        <v>490</v>
      </c>
      <c r="I237" t="b">
        <v>0</v>
      </c>
    </row>
    <row r="238" spans="4:9" x14ac:dyDescent="0.25">
      <c r="D238" t="s">
        <v>288</v>
      </c>
      <c r="E238" t="s">
        <v>289</v>
      </c>
      <c r="F238" t="s">
        <v>1</v>
      </c>
      <c r="G238" s="4">
        <v>7119</v>
      </c>
      <c r="H238" t="s">
        <v>490</v>
      </c>
      <c r="I238" t="b">
        <v>0</v>
      </c>
    </row>
    <row r="239" spans="4:9" x14ac:dyDescent="0.25">
      <c r="D239" t="s">
        <v>290</v>
      </c>
      <c r="E239" t="s">
        <v>291</v>
      </c>
      <c r="F239" t="s">
        <v>1</v>
      </c>
      <c r="G239" s="4">
        <v>7121</v>
      </c>
      <c r="H239" t="s">
        <v>490</v>
      </c>
      <c r="I239" t="b">
        <v>0</v>
      </c>
    </row>
    <row r="240" spans="4:9" x14ac:dyDescent="0.25">
      <c r="D240" t="s">
        <v>294</v>
      </c>
      <c r="E240" t="s">
        <v>295</v>
      </c>
      <c r="F240" t="s">
        <v>1</v>
      </c>
      <c r="G240" s="4">
        <v>7185</v>
      </c>
      <c r="H240" t="s">
        <v>490</v>
      </c>
      <c r="I240" t="b">
        <v>1</v>
      </c>
    </row>
    <row r="241" spans="4:9" x14ac:dyDescent="0.25">
      <c r="D241" t="s">
        <v>297</v>
      </c>
      <c r="E241" t="s">
        <v>298</v>
      </c>
      <c r="F241" t="s">
        <v>1</v>
      </c>
      <c r="G241" s="4">
        <v>7147</v>
      </c>
      <c r="H241" t="s">
        <v>490</v>
      </c>
      <c r="I241" t="b">
        <v>0</v>
      </c>
    </row>
    <row r="242" spans="4:9" x14ac:dyDescent="0.25">
      <c r="D242" t="s">
        <v>299</v>
      </c>
      <c r="E242" t="s">
        <v>300</v>
      </c>
      <c r="F242" t="s">
        <v>1</v>
      </c>
      <c r="G242" s="4">
        <v>7207</v>
      </c>
      <c r="H242" t="s">
        <v>490</v>
      </c>
      <c r="I242" t="b">
        <v>0</v>
      </c>
    </row>
    <row r="243" spans="4:9" x14ac:dyDescent="0.25">
      <c r="D243" t="s">
        <v>301</v>
      </c>
      <c r="E243" t="s">
        <v>302</v>
      </c>
      <c r="F243" t="s">
        <v>1</v>
      </c>
      <c r="G243" s="4">
        <v>7186</v>
      </c>
      <c r="H243" t="s">
        <v>490</v>
      </c>
      <c r="I243" t="b">
        <v>0</v>
      </c>
    </row>
    <row r="244" spans="4:9" x14ac:dyDescent="0.25">
      <c r="D244" t="s">
        <v>309</v>
      </c>
      <c r="E244" t="s">
        <v>310</v>
      </c>
      <c r="F244" t="s">
        <v>1</v>
      </c>
      <c r="G244" s="4">
        <v>7016</v>
      </c>
      <c r="H244" t="s">
        <v>490</v>
      </c>
      <c r="I244" t="b">
        <v>0</v>
      </c>
    </row>
    <row r="245" spans="4:9" x14ac:dyDescent="0.25">
      <c r="D245" t="s">
        <v>313</v>
      </c>
      <c r="E245" t="s">
        <v>314</v>
      </c>
      <c r="F245" t="s">
        <v>1</v>
      </c>
      <c r="G245" s="4">
        <v>7035</v>
      </c>
      <c r="H245" t="s">
        <v>490</v>
      </c>
      <c r="I245" t="b">
        <v>0</v>
      </c>
    </row>
    <row r="246" spans="4:9" x14ac:dyDescent="0.25">
      <c r="D246" t="s">
        <v>315</v>
      </c>
      <c r="E246" t="s">
        <v>316</v>
      </c>
      <c r="F246" t="s">
        <v>1</v>
      </c>
      <c r="G246" s="4">
        <v>7054</v>
      </c>
      <c r="H246" t="s">
        <v>490</v>
      </c>
      <c r="I246" t="b">
        <v>0</v>
      </c>
    </row>
    <row r="247" spans="4:9" x14ac:dyDescent="0.25">
      <c r="D247" t="s">
        <v>319</v>
      </c>
      <c r="E247" t="s">
        <v>320</v>
      </c>
      <c r="F247" t="s">
        <v>1</v>
      </c>
      <c r="G247" s="4">
        <v>7069</v>
      </c>
      <c r="H247" t="s">
        <v>490</v>
      </c>
      <c r="I247" t="b">
        <v>1</v>
      </c>
    </row>
    <row r="248" spans="4:9" x14ac:dyDescent="0.25">
      <c r="D248" t="s">
        <v>322</v>
      </c>
      <c r="E248" t="s">
        <v>323</v>
      </c>
      <c r="F248" t="s">
        <v>1</v>
      </c>
      <c r="G248" s="4">
        <v>7096</v>
      </c>
      <c r="H248" t="s">
        <v>490</v>
      </c>
      <c r="I248" t="b">
        <v>0</v>
      </c>
    </row>
    <row r="249" spans="4:9" x14ac:dyDescent="0.25">
      <c r="D249" t="s">
        <v>324</v>
      </c>
      <c r="E249" t="s">
        <v>325</v>
      </c>
      <c r="F249" t="s">
        <v>1</v>
      </c>
      <c r="G249" s="4">
        <v>7124</v>
      </c>
      <c r="H249" t="s">
        <v>490</v>
      </c>
      <c r="I249" t="b">
        <v>0</v>
      </c>
    </row>
    <row r="250" spans="4:9" x14ac:dyDescent="0.25">
      <c r="D250" t="s">
        <v>326</v>
      </c>
      <c r="E250" t="s">
        <v>327</v>
      </c>
      <c r="F250" t="s">
        <v>1</v>
      </c>
      <c r="G250" s="4">
        <v>7118</v>
      </c>
      <c r="H250" t="s">
        <v>490</v>
      </c>
      <c r="I250" t="b">
        <v>0</v>
      </c>
    </row>
    <row r="251" spans="4:9" x14ac:dyDescent="0.25">
      <c r="D251" t="s">
        <v>328</v>
      </c>
      <c r="E251" t="s">
        <v>329</v>
      </c>
      <c r="F251" t="s">
        <v>1</v>
      </c>
      <c r="G251" s="4">
        <v>7136</v>
      </c>
      <c r="H251" t="s">
        <v>490</v>
      </c>
      <c r="I251" t="b">
        <v>0</v>
      </c>
    </row>
    <row r="252" spans="4:9" x14ac:dyDescent="0.25">
      <c r="D252" t="s">
        <v>336</v>
      </c>
      <c r="E252" t="s">
        <v>337</v>
      </c>
      <c r="F252" t="s">
        <v>1</v>
      </c>
      <c r="G252" s="4">
        <v>7160</v>
      </c>
      <c r="H252" t="s">
        <v>490</v>
      </c>
      <c r="I252" t="b">
        <v>1</v>
      </c>
    </row>
    <row r="253" spans="4:9" x14ac:dyDescent="0.25">
      <c r="D253" t="s">
        <v>339</v>
      </c>
      <c r="E253" t="s">
        <v>340</v>
      </c>
      <c r="F253" t="s">
        <v>1</v>
      </c>
      <c r="G253" s="4">
        <v>7191</v>
      </c>
      <c r="H253" t="s">
        <v>490</v>
      </c>
      <c r="I253" t="b">
        <v>0</v>
      </c>
    </row>
    <row r="254" spans="4:9" x14ac:dyDescent="0.25">
      <c r="D254" t="s">
        <v>402</v>
      </c>
      <c r="E254" t="s">
        <v>403</v>
      </c>
      <c r="F254" t="s">
        <v>1</v>
      </c>
      <c r="G254" s="4">
        <v>7534</v>
      </c>
      <c r="H254" t="s">
        <v>490</v>
      </c>
      <c r="I254" t="b">
        <v>0</v>
      </c>
    </row>
    <row r="255" spans="4:9" x14ac:dyDescent="0.25">
      <c r="D255" t="s">
        <v>464</v>
      </c>
      <c r="E255" t="s">
        <v>465</v>
      </c>
      <c r="F255" t="s">
        <v>1</v>
      </c>
      <c r="G255" s="4">
        <v>7438</v>
      </c>
      <c r="H255" t="s">
        <v>490</v>
      </c>
      <c r="I255" t="b">
        <v>0</v>
      </c>
    </row>
    <row r="256" spans="4:9" x14ac:dyDescent="0.25">
      <c r="D256" t="s">
        <v>467</v>
      </c>
      <c r="E256" t="s">
        <v>468</v>
      </c>
      <c r="F256" t="s">
        <v>1</v>
      </c>
      <c r="G256" s="4">
        <v>7717</v>
      </c>
      <c r="H256" t="s">
        <v>490</v>
      </c>
      <c r="I256" t="b">
        <v>0</v>
      </c>
    </row>
    <row r="257" spans="4:9" x14ac:dyDescent="0.25">
      <c r="D257" t="s">
        <v>471</v>
      </c>
      <c r="E257" t="s">
        <v>472</v>
      </c>
      <c r="F257" t="s">
        <v>1</v>
      </c>
      <c r="G257" s="4">
        <v>8020</v>
      </c>
      <c r="H257" t="s">
        <v>490</v>
      </c>
      <c r="I257" t="b">
        <v>0</v>
      </c>
    </row>
    <row r="258" spans="4:9" x14ac:dyDescent="0.25">
      <c r="D258" t="s">
        <v>475</v>
      </c>
      <c r="E258" t="s">
        <v>476</v>
      </c>
      <c r="F258" t="s">
        <v>1</v>
      </c>
      <c r="G258" s="4">
        <v>8251</v>
      </c>
      <c r="H258" t="s">
        <v>490</v>
      </c>
      <c r="I258" t="b">
        <v>0</v>
      </c>
    </row>
    <row r="259" spans="4:9" x14ac:dyDescent="0.25">
      <c r="D259" t="s">
        <v>478</v>
      </c>
      <c r="E259" t="s">
        <v>479</v>
      </c>
      <c r="F259" t="s">
        <v>1</v>
      </c>
      <c r="G259" s="4">
        <v>8255</v>
      </c>
      <c r="H259" t="s">
        <v>490</v>
      </c>
      <c r="I259" t="b">
        <v>0</v>
      </c>
    </row>
    <row r="260" spans="4:9" x14ac:dyDescent="0.25">
      <c r="D260" t="s">
        <v>482</v>
      </c>
      <c r="E260" t="s">
        <v>483</v>
      </c>
      <c r="F260" t="s">
        <v>1</v>
      </c>
      <c r="G260" s="4">
        <v>8257</v>
      </c>
      <c r="H260" t="s">
        <v>490</v>
      </c>
      <c r="I260" t="b">
        <v>0</v>
      </c>
    </row>
    <row r="261" spans="4:9" x14ac:dyDescent="0.25">
      <c r="D261" t="s">
        <v>204</v>
      </c>
      <c r="E261" t="s">
        <v>203</v>
      </c>
      <c r="F261" t="s">
        <v>1</v>
      </c>
      <c r="G261" s="4">
        <v>7606</v>
      </c>
      <c r="H261" t="s">
        <v>490</v>
      </c>
      <c r="I261" t="b">
        <v>0</v>
      </c>
    </row>
    <row r="262" spans="4:9" x14ac:dyDescent="0.25">
      <c r="D262" t="s">
        <v>208</v>
      </c>
      <c r="E262" t="s">
        <v>207</v>
      </c>
      <c r="F262" t="s">
        <v>1</v>
      </c>
      <c r="G262" s="4">
        <v>7717</v>
      </c>
      <c r="H262" t="s">
        <v>490</v>
      </c>
      <c r="I262" t="b">
        <v>1</v>
      </c>
    </row>
    <row r="263" spans="4:9" x14ac:dyDescent="0.25">
      <c r="D263" t="s">
        <v>212</v>
      </c>
      <c r="E263" t="s">
        <v>211</v>
      </c>
      <c r="F263" t="s">
        <v>1</v>
      </c>
      <c r="G263" s="4">
        <v>7541</v>
      </c>
      <c r="H263" t="s">
        <v>490</v>
      </c>
      <c r="I263" t="b">
        <v>0</v>
      </c>
    </row>
    <row r="264" spans="4:9" x14ac:dyDescent="0.25">
      <c r="D264" t="s">
        <v>215</v>
      </c>
      <c r="E264" t="s">
        <v>214</v>
      </c>
      <c r="F264" t="s">
        <v>1</v>
      </c>
      <c r="G264" s="4">
        <v>7384</v>
      </c>
      <c r="H264" t="s">
        <v>490</v>
      </c>
      <c r="I264" t="b">
        <v>0</v>
      </c>
    </row>
    <row r="265" spans="4:9" x14ac:dyDescent="0.25">
      <c r="D265" t="s">
        <v>218</v>
      </c>
      <c r="E265" t="s">
        <v>217</v>
      </c>
      <c r="F265" t="s">
        <v>1</v>
      </c>
      <c r="G265" s="4">
        <v>7466</v>
      </c>
      <c r="H265" t="s">
        <v>490</v>
      </c>
      <c r="I265" t="b">
        <v>0</v>
      </c>
    </row>
    <row r="266" spans="4:9" x14ac:dyDescent="0.25">
      <c r="D266" t="s">
        <v>221</v>
      </c>
      <c r="E266" t="s">
        <v>220</v>
      </c>
      <c r="F266" t="s">
        <v>1</v>
      </c>
      <c r="G266" s="4">
        <v>7551</v>
      </c>
      <c r="H266" t="s">
        <v>490</v>
      </c>
      <c r="I266" t="b">
        <v>0</v>
      </c>
    </row>
    <row r="267" spans="4:9" x14ac:dyDescent="0.25">
      <c r="D267" t="s">
        <v>43</v>
      </c>
      <c r="E267" t="s">
        <v>42</v>
      </c>
      <c r="F267" t="s">
        <v>1</v>
      </c>
      <c r="G267" s="4">
        <v>7378</v>
      </c>
      <c r="H267" t="s">
        <v>22</v>
      </c>
      <c r="I267" t="b">
        <v>0</v>
      </c>
    </row>
    <row r="268" spans="4:9" x14ac:dyDescent="0.25">
      <c r="D268" t="s">
        <v>83</v>
      </c>
      <c r="E268" t="s">
        <v>82</v>
      </c>
      <c r="F268" t="s">
        <v>1</v>
      </c>
      <c r="G268" s="4">
        <v>7168</v>
      </c>
      <c r="H268" t="s">
        <v>22</v>
      </c>
      <c r="I268" t="b">
        <v>0</v>
      </c>
    </row>
    <row r="269" spans="4:9" x14ac:dyDescent="0.25">
      <c r="D269" t="s">
        <v>156</v>
      </c>
      <c r="E269" t="s">
        <v>155</v>
      </c>
      <c r="F269" t="s">
        <v>1</v>
      </c>
      <c r="G269" s="4">
        <v>7639</v>
      </c>
      <c r="H269" t="s">
        <v>22</v>
      </c>
      <c r="I269" t="b">
        <v>0</v>
      </c>
    </row>
    <row r="270" spans="4:9" x14ac:dyDescent="0.25">
      <c r="D270" t="s">
        <v>303</v>
      </c>
      <c r="E270" t="s">
        <v>304</v>
      </c>
      <c r="F270" t="s">
        <v>1</v>
      </c>
      <c r="G270" s="4">
        <v>6909</v>
      </c>
      <c r="H270" t="s">
        <v>22</v>
      </c>
      <c r="I270" t="b">
        <v>0</v>
      </c>
    </row>
    <row r="271" spans="4:9" x14ac:dyDescent="0.25">
      <c r="D271" t="s">
        <v>306</v>
      </c>
      <c r="E271" t="s">
        <v>307</v>
      </c>
      <c r="F271" t="s">
        <v>1</v>
      </c>
      <c r="G271" s="4">
        <v>7026</v>
      </c>
      <c r="H271" t="s">
        <v>22</v>
      </c>
      <c r="I271" t="b">
        <v>0</v>
      </c>
    </row>
    <row r="272" spans="4:9" x14ac:dyDescent="0.25">
      <c r="D272" t="s">
        <v>332</v>
      </c>
      <c r="E272" t="s">
        <v>333</v>
      </c>
      <c r="F272" t="s">
        <v>1</v>
      </c>
      <c r="G272" s="4">
        <v>7142</v>
      </c>
      <c r="H272" t="s">
        <v>22</v>
      </c>
      <c r="I272" t="b">
        <v>0</v>
      </c>
    </row>
    <row r="273" spans="4:9" x14ac:dyDescent="0.25">
      <c r="D273" t="s">
        <v>334</v>
      </c>
      <c r="E273" t="s">
        <v>335</v>
      </c>
      <c r="F273" t="s">
        <v>1</v>
      </c>
      <c r="G273" s="4">
        <v>7146</v>
      </c>
      <c r="H273" t="s">
        <v>22</v>
      </c>
      <c r="I273" t="b">
        <v>0</v>
      </c>
    </row>
    <row r="274" spans="4:9" x14ac:dyDescent="0.25">
      <c r="D274" t="s">
        <v>341</v>
      </c>
      <c r="E274" t="s">
        <v>342</v>
      </c>
      <c r="F274" t="s">
        <v>1</v>
      </c>
      <c r="G274" s="4">
        <v>7221</v>
      </c>
      <c r="H274" t="s">
        <v>22</v>
      </c>
      <c r="I274" t="b">
        <v>0</v>
      </c>
    </row>
    <row r="275" spans="4:9" x14ac:dyDescent="0.25">
      <c r="D275" t="s">
        <v>344</v>
      </c>
      <c r="E275" t="s">
        <v>345</v>
      </c>
      <c r="F275" t="s">
        <v>1</v>
      </c>
      <c r="G275" s="4">
        <v>7205</v>
      </c>
      <c r="H275" t="s">
        <v>22</v>
      </c>
      <c r="I275" t="b">
        <v>0</v>
      </c>
    </row>
    <row r="276" spans="4:9" x14ac:dyDescent="0.25">
      <c r="D276" t="s">
        <v>187</v>
      </c>
      <c r="E276" t="s">
        <v>186</v>
      </c>
      <c r="F276" t="s">
        <v>1</v>
      </c>
      <c r="G276" s="4">
        <v>7284</v>
      </c>
      <c r="H276" t="s">
        <v>22</v>
      </c>
      <c r="I276" t="b">
        <v>0</v>
      </c>
    </row>
    <row r="277" spans="4:9" x14ac:dyDescent="0.25">
      <c r="D277" t="s">
        <v>348</v>
      </c>
      <c r="E277" t="s">
        <v>349</v>
      </c>
      <c r="F277" t="s">
        <v>1</v>
      </c>
      <c r="G277" s="4">
        <v>7284</v>
      </c>
      <c r="H277" t="s">
        <v>22</v>
      </c>
      <c r="I277" t="b">
        <v>0</v>
      </c>
    </row>
    <row r="278" spans="4:9" x14ac:dyDescent="0.25">
      <c r="D278" t="s">
        <v>351</v>
      </c>
      <c r="E278" t="s">
        <v>352</v>
      </c>
      <c r="F278" t="s">
        <v>1</v>
      </c>
      <c r="G278" s="4">
        <v>7291</v>
      </c>
      <c r="H278" t="s">
        <v>22</v>
      </c>
      <c r="I278" t="b">
        <v>0</v>
      </c>
    </row>
    <row r="279" spans="4:9" x14ac:dyDescent="0.25">
      <c r="D279" t="s">
        <v>353</v>
      </c>
      <c r="E279" t="s">
        <v>354</v>
      </c>
      <c r="F279" t="s">
        <v>1</v>
      </c>
      <c r="G279" s="4">
        <v>7291</v>
      </c>
      <c r="H279" t="s">
        <v>22</v>
      </c>
      <c r="I279" t="b">
        <v>0</v>
      </c>
    </row>
    <row r="280" spans="4:9" x14ac:dyDescent="0.25">
      <c r="D280" t="s">
        <v>355</v>
      </c>
      <c r="E280" t="s">
        <v>356</v>
      </c>
      <c r="F280" t="s">
        <v>1</v>
      </c>
      <c r="G280" s="4">
        <v>7272</v>
      </c>
      <c r="H280" t="s">
        <v>22</v>
      </c>
      <c r="I280" t="b">
        <v>0</v>
      </c>
    </row>
    <row r="281" spans="4:9" x14ac:dyDescent="0.25">
      <c r="D281" t="s">
        <v>357</v>
      </c>
      <c r="E281" t="s">
        <v>358</v>
      </c>
      <c r="F281" t="s">
        <v>1</v>
      </c>
      <c r="G281" s="4">
        <v>7283</v>
      </c>
      <c r="H281" t="s">
        <v>22</v>
      </c>
      <c r="I281" t="b">
        <v>0</v>
      </c>
    </row>
    <row r="282" spans="4:9" x14ac:dyDescent="0.25">
      <c r="D282" t="s">
        <v>359</v>
      </c>
      <c r="E282" t="s">
        <v>360</v>
      </c>
      <c r="F282" t="s">
        <v>1</v>
      </c>
      <c r="G282" s="4">
        <v>7275</v>
      </c>
      <c r="H282" t="s">
        <v>22</v>
      </c>
      <c r="I282" t="b">
        <v>0</v>
      </c>
    </row>
    <row r="283" spans="4:9" x14ac:dyDescent="0.25">
      <c r="D283" t="s">
        <v>361</v>
      </c>
      <c r="E283" t="s">
        <v>362</v>
      </c>
      <c r="F283" t="s">
        <v>1</v>
      </c>
      <c r="G283" s="4">
        <v>7278</v>
      </c>
      <c r="H283" t="s">
        <v>22</v>
      </c>
      <c r="I283" t="b">
        <v>0</v>
      </c>
    </row>
    <row r="284" spans="4:9" x14ac:dyDescent="0.25">
      <c r="D284" t="s">
        <v>364</v>
      </c>
      <c r="E284" t="s">
        <v>365</v>
      </c>
      <c r="F284" t="s">
        <v>1</v>
      </c>
      <c r="G284" s="4">
        <v>7282</v>
      </c>
      <c r="H284" t="s">
        <v>22</v>
      </c>
      <c r="I284" t="b">
        <v>0</v>
      </c>
    </row>
    <row r="285" spans="4:9" x14ac:dyDescent="0.25">
      <c r="D285" t="s">
        <v>366</v>
      </c>
      <c r="E285" t="s">
        <v>367</v>
      </c>
      <c r="F285" t="s">
        <v>1</v>
      </c>
      <c r="G285" s="4">
        <v>7284</v>
      </c>
      <c r="H285" t="s">
        <v>22</v>
      </c>
      <c r="I285" t="b">
        <v>0</v>
      </c>
    </row>
    <row r="286" spans="4:9" x14ac:dyDescent="0.25">
      <c r="D286" t="s">
        <v>368</v>
      </c>
      <c r="E286" t="s">
        <v>369</v>
      </c>
      <c r="F286" t="s">
        <v>1</v>
      </c>
      <c r="G286" s="4">
        <v>7292</v>
      </c>
      <c r="H286" t="s">
        <v>22</v>
      </c>
      <c r="I286" t="b">
        <v>0</v>
      </c>
    </row>
    <row r="287" spans="4:9" x14ac:dyDescent="0.25">
      <c r="D287" t="s">
        <v>370</v>
      </c>
      <c r="E287" t="s">
        <v>371</v>
      </c>
      <c r="F287" t="s">
        <v>1</v>
      </c>
      <c r="G287" s="4">
        <v>7360</v>
      </c>
      <c r="H287" t="s">
        <v>22</v>
      </c>
      <c r="I287" t="b">
        <v>0</v>
      </c>
    </row>
    <row r="288" spans="4:9" x14ac:dyDescent="0.25">
      <c r="D288" t="s">
        <v>372</v>
      </c>
      <c r="E288" t="s">
        <v>373</v>
      </c>
      <c r="F288" t="s">
        <v>1</v>
      </c>
      <c r="G288" s="4">
        <v>7361</v>
      </c>
      <c r="H288" t="s">
        <v>22</v>
      </c>
      <c r="I288" t="b">
        <v>0</v>
      </c>
    </row>
    <row r="289" spans="4:9" x14ac:dyDescent="0.25">
      <c r="D289" t="s">
        <v>375</v>
      </c>
      <c r="E289" t="s">
        <v>376</v>
      </c>
      <c r="F289" t="s">
        <v>1</v>
      </c>
      <c r="G289" s="4">
        <v>7352</v>
      </c>
      <c r="H289" t="s">
        <v>22</v>
      </c>
      <c r="I289" t="b">
        <v>0</v>
      </c>
    </row>
    <row r="290" spans="4:9" x14ac:dyDescent="0.25">
      <c r="D290" t="s">
        <v>377</v>
      </c>
      <c r="E290" t="s">
        <v>378</v>
      </c>
      <c r="F290" t="s">
        <v>1</v>
      </c>
      <c r="G290" s="4">
        <v>7424</v>
      </c>
      <c r="H290" t="s">
        <v>22</v>
      </c>
      <c r="I290" t="b">
        <v>0</v>
      </c>
    </row>
    <row r="291" spans="4:9" x14ac:dyDescent="0.25">
      <c r="D291" t="s">
        <v>379</v>
      </c>
      <c r="E291" t="s">
        <v>380</v>
      </c>
      <c r="F291" t="s">
        <v>1</v>
      </c>
      <c r="G291" s="4">
        <v>7277</v>
      </c>
      <c r="H291" t="s">
        <v>22</v>
      </c>
      <c r="I291" t="b">
        <v>0</v>
      </c>
    </row>
    <row r="292" spans="4:9" x14ac:dyDescent="0.25">
      <c r="D292" t="s">
        <v>381</v>
      </c>
      <c r="E292" t="s">
        <v>382</v>
      </c>
      <c r="F292" t="s">
        <v>1</v>
      </c>
      <c r="G292" s="4">
        <v>7366</v>
      </c>
      <c r="H292" t="s">
        <v>22</v>
      </c>
      <c r="I292" t="b">
        <v>0</v>
      </c>
    </row>
    <row r="293" spans="4:9" x14ac:dyDescent="0.25">
      <c r="D293" t="s">
        <v>383</v>
      </c>
      <c r="E293" t="s">
        <v>384</v>
      </c>
      <c r="F293" t="s">
        <v>1</v>
      </c>
      <c r="G293" s="4">
        <v>7388</v>
      </c>
      <c r="H293" t="s">
        <v>22</v>
      </c>
      <c r="I293" t="b">
        <v>0</v>
      </c>
    </row>
    <row r="294" spans="4:9" x14ac:dyDescent="0.25">
      <c r="D294" t="s">
        <v>385</v>
      </c>
      <c r="E294" t="s">
        <v>386</v>
      </c>
      <c r="F294" t="s">
        <v>1</v>
      </c>
      <c r="G294" s="4">
        <v>7443</v>
      </c>
      <c r="H294" t="s">
        <v>22</v>
      </c>
      <c r="I294" t="b">
        <v>0</v>
      </c>
    </row>
    <row r="295" spans="4:9" x14ac:dyDescent="0.25">
      <c r="D295" t="s">
        <v>191</v>
      </c>
      <c r="E295" t="s">
        <v>190</v>
      </c>
      <c r="F295" t="s">
        <v>1</v>
      </c>
      <c r="G295" s="4">
        <v>7116</v>
      </c>
      <c r="H295" t="s">
        <v>22</v>
      </c>
      <c r="I295" t="b">
        <v>0</v>
      </c>
    </row>
    <row r="296" spans="4:9" x14ac:dyDescent="0.25">
      <c r="D296" t="s">
        <v>194</v>
      </c>
      <c r="E296" t="s">
        <v>193</v>
      </c>
      <c r="F296" t="s">
        <v>1</v>
      </c>
      <c r="G296" s="4">
        <v>7364</v>
      </c>
      <c r="H296" t="s">
        <v>22</v>
      </c>
      <c r="I296" t="b">
        <v>0</v>
      </c>
    </row>
    <row r="297" spans="4:9" x14ac:dyDescent="0.25">
      <c r="D297" t="s">
        <v>388</v>
      </c>
      <c r="E297" t="s">
        <v>389</v>
      </c>
      <c r="F297" t="s">
        <v>1</v>
      </c>
      <c r="G297" s="4">
        <v>7396</v>
      </c>
      <c r="H297" t="s">
        <v>22</v>
      </c>
      <c r="I297" t="b">
        <v>0</v>
      </c>
    </row>
    <row r="298" spans="4:9" x14ac:dyDescent="0.25">
      <c r="D298" t="s">
        <v>390</v>
      </c>
      <c r="E298" t="s">
        <v>391</v>
      </c>
      <c r="F298" t="s">
        <v>1</v>
      </c>
      <c r="G298" s="4">
        <v>7427</v>
      </c>
      <c r="H298" t="s">
        <v>22</v>
      </c>
      <c r="I298" t="b">
        <v>0</v>
      </c>
    </row>
    <row r="299" spans="4:9" x14ac:dyDescent="0.25">
      <c r="D299" t="s">
        <v>392</v>
      </c>
      <c r="E299" t="s">
        <v>393</v>
      </c>
      <c r="F299" t="s">
        <v>1</v>
      </c>
      <c r="G299" s="4">
        <v>7461</v>
      </c>
      <c r="H299" t="s">
        <v>22</v>
      </c>
      <c r="I299" t="b">
        <v>0</v>
      </c>
    </row>
    <row r="300" spans="4:9" x14ac:dyDescent="0.25">
      <c r="D300" t="s">
        <v>394</v>
      </c>
      <c r="E300" t="s">
        <v>395</v>
      </c>
      <c r="F300" t="s">
        <v>1</v>
      </c>
      <c r="G300" s="4">
        <v>7480</v>
      </c>
      <c r="H300" t="s">
        <v>22</v>
      </c>
      <c r="I300" t="b">
        <v>0</v>
      </c>
    </row>
    <row r="301" spans="4:9" x14ac:dyDescent="0.25">
      <c r="D301" t="s">
        <v>396</v>
      </c>
      <c r="E301" t="s">
        <v>397</v>
      </c>
      <c r="F301" t="s">
        <v>1</v>
      </c>
      <c r="G301" s="4">
        <v>7487</v>
      </c>
      <c r="H301" t="s">
        <v>22</v>
      </c>
      <c r="I301" t="b">
        <v>0</v>
      </c>
    </row>
    <row r="302" spans="4:9" x14ac:dyDescent="0.25">
      <c r="D302" t="s">
        <v>398</v>
      </c>
      <c r="E302" t="s">
        <v>399</v>
      </c>
      <c r="F302" t="s">
        <v>1</v>
      </c>
      <c r="G302" s="4">
        <v>7510</v>
      </c>
      <c r="H302" t="s">
        <v>22</v>
      </c>
      <c r="I302" t="b">
        <v>0</v>
      </c>
    </row>
    <row r="303" spans="4:9" x14ac:dyDescent="0.25">
      <c r="D303" t="s">
        <v>400</v>
      </c>
      <c r="E303" t="s">
        <v>401</v>
      </c>
      <c r="F303" t="s">
        <v>1</v>
      </c>
      <c r="G303" s="4">
        <v>7518</v>
      </c>
      <c r="H303" t="s">
        <v>22</v>
      </c>
      <c r="I303" t="b">
        <v>0</v>
      </c>
    </row>
    <row r="304" spans="4:9" x14ac:dyDescent="0.25">
      <c r="D304" t="s">
        <v>405</v>
      </c>
      <c r="E304" t="s">
        <v>406</v>
      </c>
      <c r="F304" t="s">
        <v>1</v>
      </c>
      <c r="G304" s="4">
        <v>7546</v>
      </c>
      <c r="H304" t="s">
        <v>22</v>
      </c>
      <c r="I304" t="b">
        <v>0</v>
      </c>
    </row>
    <row r="305" spans="4:9" x14ac:dyDescent="0.25">
      <c r="D305" t="s">
        <v>407</v>
      </c>
      <c r="E305" t="s">
        <v>408</v>
      </c>
      <c r="F305" t="s">
        <v>1</v>
      </c>
      <c r="G305" s="4">
        <v>7573</v>
      </c>
      <c r="H305" t="s">
        <v>22</v>
      </c>
      <c r="I305" t="b">
        <v>0</v>
      </c>
    </row>
    <row r="306" spans="4:9" x14ac:dyDescent="0.25">
      <c r="D306" t="s">
        <v>409</v>
      </c>
      <c r="E306" t="s">
        <v>410</v>
      </c>
      <c r="F306" t="s">
        <v>1</v>
      </c>
      <c r="G306" s="4">
        <v>7579</v>
      </c>
      <c r="H306" t="s">
        <v>22</v>
      </c>
      <c r="I306" t="b">
        <v>0</v>
      </c>
    </row>
    <row r="307" spans="4:9" x14ac:dyDescent="0.25">
      <c r="D307" t="s">
        <v>196</v>
      </c>
      <c r="E307" t="s">
        <v>195</v>
      </c>
      <c r="F307" t="s">
        <v>1</v>
      </c>
      <c r="G307" s="4">
        <v>7599</v>
      </c>
      <c r="H307" t="s">
        <v>22</v>
      </c>
      <c r="I307" t="b">
        <v>0</v>
      </c>
    </row>
    <row r="308" spans="4:9" x14ac:dyDescent="0.25">
      <c r="D308" t="s">
        <v>198</v>
      </c>
      <c r="E308" t="s">
        <v>197</v>
      </c>
      <c r="F308" t="s">
        <v>1</v>
      </c>
      <c r="G308" s="4">
        <v>7609</v>
      </c>
      <c r="H308" t="s">
        <v>22</v>
      </c>
      <c r="I308" t="b">
        <v>0</v>
      </c>
    </row>
    <row r="309" spans="4:9" x14ac:dyDescent="0.25">
      <c r="D309" t="s">
        <v>200</v>
      </c>
      <c r="E309" t="s">
        <v>199</v>
      </c>
      <c r="F309" t="s">
        <v>1</v>
      </c>
      <c r="G309" s="4">
        <v>7633</v>
      </c>
      <c r="H309" t="s">
        <v>22</v>
      </c>
      <c r="I309" t="b">
        <v>0</v>
      </c>
    </row>
    <row r="310" spans="4:9" x14ac:dyDescent="0.25">
      <c r="D310" t="s">
        <v>202</v>
      </c>
      <c r="E310" t="s">
        <v>201</v>
      </c>
      <c r="F310" t="s">
        <v>1</v>
      </c>
      <c r="G310" s="4">
        <v>7639</v>
      </c>
      <c r="H310" t="s">
        <v>22</v>
      </c>
      <c r="I310" t="b">
        <v>0</v>
      </c>
    </row>
    <row r="311" spans="4:9" x14ac:dyDescent="0.25">
      <c r="D311" t="s">
        <v>411</v>
      </c>
      <c r="E311" t="s">
        <v>412</v>
      </c>
      <c r="F311" t="s">
        <v>1</v>
      </c>
      <c r="G311" s="4">
        <v>7650</v>
      </c>
      <c r="H311" t="s">
        <v>22</v>
      </c>
      <c r="I311" t="b">
        <v>0</v>
      </c>
    </row>
    <row r="312" spans="4:9" x14ac:dyDescent="0.25">
      <c r="D312" t="s">
        <v>413</v>
      </c>
      <c r="E312" t="s">
        <v>414</v>
      </c>
      <c r="F312" t="s">
        <v>1</v>
      </c>
      <c r="G312" s="4">
        <v>7671</v>
      </c>
      <c r="H312" t="s">
        <v>22</v>
      </c>
      <c r="I312" t="b">
        <v>0</v>
      </c>
    </row>
    <row r="313" spans="4:9" x14ac:dyDescent="0.25">
      <c r="D313" t="s">
        <v>415</v>
      </c>
      <c r="E313" t="s">
        <v>416</v>
      </c>
      <c r="F313" t="s">
        <v>1</v>
      </c>
      <c r="G313" s="4">
        <v>7664</v>
      </c>
      <c r="H313" t="s">
        <v>22</v>
      </c>
      <c r="I313" t="b">
        <v>0</v>
      </c>
    </row>
    <row r="314" spans="4:9" x14ac:dyDescent="0.25">
      <c r="D314" t="s">
        <v>417</v>
      </c>
      <c r="E314" t="s">
        <v>418</v>
      </c>
      <c r="F314" t="s">
        <v>1</v>
      </c>
      <c r="G314" s="4">
        <v>7670</v>
      </c>
      <c r="H314" t="s">
        <v>22</v>
      </c>
      <c r="I314" t="b">
        <v>0</v>
      </c>
    </row>
    <row r="315" spans="4:9" x14ac:dyDescent="0.25">
      <c r="D315" t="s">
        <v>420</v>
      </c>
      <c r="E315" t="s">
        <v>421</v>
      </c>
      <c r="F315" t="s">
        <v>1</v>
      </c>
      <c r="G315" s="4">
        <v>7699</v>
      </c>
      <c r="H315" t="s">
        <v>22</v>
      </c>
      <c r="I315" t="b">
        <v>0</v>
      </c>
    </row>
    <row r="316" spans="4:9" x14ac:dyDescent="0.25">
      <c r="D316" t="s">
        <v>422</v>
      </c>
      <c r="E316" t="s">
        <v>423</v>
      </c>
      <c r="F316" t="s">
        <v>1</v>
      </c>
      <c r="G316" s="4">
        <v>7696</v>
      </c>
      <c r="H316" t="s">
        <v>22</v>
      </c>
      <c r="I316" t="b">
        <v>0</v>
      </c>
    </row>
    <row r="317" spans="4:9" x14ac:dyDescent="0.25">
      <c r="D317" t="s">
        <v>424</v>
      </c>
      <c r="E317" t="s">
        <v>425</v>
      </c>
      <c r="F317" t="s">
        <v>1</v>
      </c>
      <c r="G317" s="4">
        <v>7709</v>
      </c>
      <c r="H317" t="s">
        <v>22</v>
      </c>
      <c r="I317" t="b">
        <v>0</v>
      </c>
    </row>
    <row r="318" spans="4:9" x14ac:dyDescent="0.25">
      <c r="D318" t="s">
        <v>426</v>
      </c>
      <c r="E318" t="s">
        <v>427</v>
      </c>
      <c r="F318" t="s">
        <v>1</v>
      </c>
      <c r="G318" s="4">
        <v>7719</v>
      </c>
      <c r="H318" t="s">
        <v>22</v>
      </c>
      <c r="I318" t="b">
        <v>0</v>
      </c>
    </row>
    <row r="319" spans="4:9" x14ac:dyDescent="0.25">
      <c r="D319" t="s">
        <v>428</v>
      </c>
      <c r="E319" t="s">
        <v>429</v>
      </c>
      <c r="F319" t="s">
        <v>1</v>
      </c>
      <c r="G319" s="4">
        <v>7725</v>
      </c>
      <c r="H319" t="s">
        <v>22</v>
      </c>
      <c r="I319" t="b">
        <v>0</v>
      </c>
    </row>
    <row r="320" spans="4:9" x14ac:dyDescent="0.25">
      <c r="D320" t="s">
        <v>431</v>
      </c>
      <c r="E320" t="s">
        <v>432</v>
      </c>
      <c r="F320" t="s">
        <v>1</v>
      </c>
      <c r="G320" s="4">
        <v>7730</v>
      </c>
      <c r="H320" t="s">
        <v>22</v>
      </c>
      <c r="I320" t="b">
        <v>0</v>
      </c>
    </row>
    <row r="321" spans="4:9" x14ac:dyDescent="0.25">
      <c r="D321" t="s">
        <v>433</v>
      </c>
      <c r="E321" t="s">
        <v>434</v>
      </c>
      <c r="F321" t="s">
        <v>1</v>
      </c>
      <c r="G321" s="4">
        <v>7740</v>
      </c>
      <c r="H321" t="s">
        <v>22</v>
      </c>
      <c r="I321" t="b">
        <v>0</v>
      </c>
    </row>
    <row r="322" spans="4:9" x14ac:dyDescent="0.25">
      <c r="D322" t="s">
        <v>435</v>
      </c>
      <c r="E322" t="s">
        <v>436</v>
      </c>
      <c r="F322" t="s">
        <v>1</v>
      </c>
      <c r="G322" s="4">
        <v>7747</v>
      </c>
      <c r="H322" t="s">
        <v>22</v>
      </c>
      <c r="I322" t="b">
        <v>0</v>
      </c>
    </row>
    <row r="323" spans="4:9" x14ac:dyDescent="0.25">
      <c r="D323" t="s">
        <v>438</v>
      </c>
      <c r="E323" t="s">
        <v>439</v>
      </c>
      <c r="F323" t="s">
        <v>1</v>
      </c>
      <c r="G323" s="4">
        <v>7759</v>
      </c>
      <c r="H323" t="s">
        <v>22</v>
      </c>
      <c r="I323" t="b">
        <v>0</v>
      </c>
    </row>
    <row r="324" spans="4:9" x14ac:dyDescent="0.25">
      <c r="D324" t="s">
        <v>440</v>
      </c>
      <c r="E324" t="s">
        <v>441</v>
      </c>
      <c r="F324" t="s">
        <v>1</v>
      </c>
      <c r="G324" s="4">
        <v>7761</v>
      </c>
      <c r="H324" t="s">
        <v>22</v>
      </c>
      <c r="I324" t="b">
        <v>0</v>
      </c>
    </row>
    <row r="325" spans="4:9" x14ac:dyDescent="0.25">
      <c r="D325" t="s">
        <v>443</v>
      </c>
      <c r="E325" t="s">
        <v>444</v>
      </c>
      <c r="F325" t="s">
        <v>1</v>
      </c>
      <c r="G325" s="4">
        <v>7774</v>
      </c>
      <c r="H325" t="s">
        <v>22</v>
      </c>
      <c r="I325" t="b">
        <v>0</v>
      </c>
    </row>
    <row r="326" spans="4:9" x14ac:dyDescent="0.25">
      <c r="D326" t="s">
        <v>446</v>
      </c>
      <c r="E326" t="s">
        <v>447</v>
      </c>
      <c r="F326" t="s">
        <v>1</v>
      </c>
      <c r="G326" s="4">
        <v>7780</v>
      </c>
      <c r="H326" t="s">
        <v>22</v>
      </c>
      <c r="I326" t="b">
        <v>0</v>
      </c>
    </row>
    <row r="327" spans="4:9" x14ac:dyDescent="0.25">
      <c r="D327" t="s">
        <v>449</v>
      </c>
      <c r="E327" t="s">
        <v>450</v>
      </c>
      <c r="F327" t="s">
        <v>1</v>
      </c>
      <c r="G327" s="4">
        <v>7578</v>
      </c>
      <c r="H327" t="s">
        <v>22</v>
      </c>
      <c r="I327" t="b">
        <v>0</v>
      </c>
    </row>
    <row r="328" spans="4:9" x14ac:dyDescent="0.25">
      <c r="D328" t="s">
        <v>451</v>
      </c>
      <c r="E328" t="s">
        <v>452</v>
      </c>
      <c r="F328" t="s">
        <v>1</v>
      </c>
      <c r="G328" s="4">
        <v>7787</v>
      </c>
      <c r="H328" t="s">
        <v>22</v>
      </c>
      <c r="I328" t="b">
        <v>0</v>
      </c>
    </row>
    <row r="329" spans="4:9" x14ac:dyDescent="0.25">
      <c r="D329" t="s">
        <v>453</v>
      </c>
      <c r="E329" t="s">
        <v>454</v>
      </c>
      <c r="F329" t="s">
        <v>1</v>
      </c>
      <c r="G329" s="4">
        <v>7791</v>
      </c>
      <c r="H329" t="s">
        <v>22</v>
      </c>
      <c r="I329" t="b">
        <v>0</v>
      </c>
    </row>
    <row r="330" spans="4:9" x14ac:dyDescent="0.25">
      <c r="D330" t="s">
        <v>455</v>
      </c>
      <c r="E330" t="s">
        <v>456</v>
      </c>
      <c r="F330" t="s">
        <v>1</v>
      </c>
      <c r="G330" s="4">
        <v>7801</v>
      </c>
      <c r="H330" t="s">
        <v>22</v>
      </c>
      <c r="I330" t="b">
        <v>0</v>
      </c>
    </row>
    <row r="331" spans="4:9" x14ac:dyDescent="0.25">
      <c r="D331" t="s">
        <v>457</v>
      </c>
      <c r="E331" t="s">
        <v>458</v>
      </c>
      <c r="F331" t="s">
        <v>1</v>
      </c>
      <c r="G331" s="4">
        <v>7818</v>
      </c>
      <c r="H331" t="s">
        <v>22</v>
      </c>
      <c r="I331" t="b">
        <v>0</v>
      </c>
    </row>
    <row r="332" spans="4:9" x14ac:dyDescent="0.25">
      <c r="D332" t="s">
        <v>459</v>
      </c>
      <c r="E332" t="s">
        <v>460</v>
      </c>
      <c r="F332" t="s">
        <v>1</v>
      </c>
      <c r="G332" s="4">
        <v>7816</v>
      </c>
      <c r="H332" t="s">
        <v>22</v>
      </c>
      <c r="I332" t="b">
        <v>0</v>
      </c>
    </row>
    <row r="333" spans="4:9" x14ac:dyDescent="0.25">
      <c r="D333" t="s">
        <v>462</v>
      </c>
      <c r="E333" t="s">
        <v>463</v>
      </c>
      <c r="F333" t="s">
        <v>1</v>
      </c>
      <c r="G333" s="4">
        <v>7822</v>
      </c>
      <c r="H333" t="s">
        <v>22</v>
      </c>
      <c r="I333" t="b">
        <v>0</v>
      </c>
    </row>
  </sheetData>
  <hyperlinks>
    <hyperlink ref="B3" location="Report!A1" display="Report" xr:uid="{3DEFD439-5B0C-4EDA-8591-98F19C86F956}"/>
    <hyperlink ref="B5" location="Links!A1" display="Links" xr:uid="{862D20C5-92C6-4D87-BD5F-81F425FFA94B}"/>
    <hyperlink ref="B9" location="Clemson!A1" display="Clemson Data" xr:uid="{69121850-6B20-4D4B-9215-E3A08019B6E6}"/>
    <hyperlink ref="B7" location="Caldwell!A1" display="Caldwell Data" xr:uid="{2118B621-BA41-4CCB-B3B5-32DE42AEED12}"/>
    <hyperlink ref="B11" location="Wickes!A1" display="Wickes Data" xr:uid="{1EF2607D-23D7-4511-A495-DF41D31F7BDC}"/>
    <hyperlink ref="B13" location="Lend_Lease_Data!A1" display="Lend Lease Data" xr:uid="{15663C55-A3EF-4FB3-A09C-08F067CDC4CB}"/>
    <hyperlink ref="B15" location="Battleships!A1" display="Battleships" xr:uid="{44B7A6A1-6DE4-4E01-8DAD-201A21167E3C}"/>
    <hyperlink ref="B17" location="Royal_Navy_Displacements!A1" display="Displacements" xr:uid="{7D5ECD5C-665F-4D8E-AA0C-CC6F610A81BB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C198B-1E94-4548-A15B-99C78C695C9B}">
  <dimension ref="B1:I129"/>
  <sheetViews>
    <sheetView showGridLines="0" topLeftCell="B2" zoomScaleNormal="100" workbookViewId="0">
      <selection activeCell="B9" sqref="B9"/>
    </sheetView>
  </sheetViews>
  <sheetFormatPr defaultColWidth="10.6640625"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  <col min="6" max="11" width="14.109375" customWidth="1"/>
  </cols>
  <sheetData>
    <row r="1" spans="2:6" ht="13.2" hidden="1" customHeight="1" x14ac:dyDescent="0.25"/>
    <row r="2" spans="2:6" ht="13.35" customHeight="1" x14ac:dyDescent="0.25"/>
    <row r="3" spans="2:6" ht="13.35" customHeight="1" x14ac:dyDescent="0.25">
      <c r="B3" s="21" t="s">
        <v>732</v>
      </c>
      <c r="D3" s="10"/>
      <c r="E3" s="11"/>
    </row>
    <row r="4" spans="2:6" ht="13.35" customHeight="1" x14ac:dyDescent="0.25">
      <c r="B4" s="19"/>
      <c r="D4" s="12" t="s">
        <v>739</v>
      </c>
      <c r="E4" s="16"/>
    </row>
    <row r="5" spans="2:6" ht="13.35" customHeight="1" x14ac:dyDescent="0.25">
      <c r="B5" s="21" t="s">
        <v>733</v>
      </c>
      <c r="D5" s="14"/>
      <c r="E5" s="15"/>
    </row>
    <row r="6" spans="2:6" ht="13.35" customHeight="1" x14ac:dyDescent="0.25"/>
    <row r="7" spans="2:6" ht="13.35" customHeight="1" x14ac:dyDescent="0.3">
      <c r="B7" s="21" t="s">
        <v>735</v>
      </c>
      <c r="D7" s="6" t="s">
        <v>801</v>
      </c>
    </row>
    <row r="8" spans="2:6" ht="13.35" customHeight="1" x14ac:dyDescent="0.25">
      <c r="B8" s="19"/>
    </row>
    <row r="9" spans="2:6" ht="13.35" customHeight="1" x14ac:dyDescent="0.25">
      <c r="B9" s="21" t="s">
        <v>734</v>
      </c>
      <c r="D9" t="s">
        <v>806</v>
      </c>
      <c r="E9">
        <v>1154</v>
      </c>
      <c r="F9" t="s">
        <v>816</v>
      </c>
    </row>
    <row r="10" spans="2:6" ht="13.35" customHeight="1" x14ac:dyDescent="0.25">
      <c r="B10" s="19"/>
      <c r="D10" t="s">
        <v>805</v>
      </c>
      <c r="E10" s="18" t="s">
        <v>815</v>
      </c>
    </row>
    <row r="11" spans="2:6" ht="13.35" customHeight="1" x14ac:dyDescent="0.25">
      <c r="B11" s="20" t="s">
        <v>736</v>
      </c>
      <c r="D11" t="s">
        <v>808</v>
      </c>
      <c r="E11">
        <v>314</v>
      </c>
      <c r="F11" t="s">
        <v>809</v>
      </c>
    </row>
    <row r="12" spans="2:6" ht="13.35" customHeight="1" x14ac:dyDescent="0.25">
      <c r="B12" s="19"/>
      <c r="D12" t="s">
        <v>810</v>
      </c>
      <c r="E12">
        <v>35.299999999999997</v>
      </c>
      <c r="F12" t="s">
        <v>817</v>
      </c>
    </row>
    <row r="13" spans="2:6" ht="13.35" customHeight="1" x14ac:dyDescent="0.25">
      <c r="B13" s="21" t="s">
        <v>737</v>
      </c>
      <c r="D13" t="s">
        <v>813</v>
      </c>
      <c r="E13" s="18" t="s">
        <v>814</v>
      </c>
    </row>
    <row r="14" spans="2:6" ht="13.35" customHeight="1" x14ac:dyDescent="0.25">
      <c r="B14" s="19"/>
    </row>
    <row r="15" spans="2:6" ht="13.35" customHeight="1" x14ac:dyDescent="0.25">
      <c r="B15" s="21" t="s">
        <v>865</v>
      </c>
    </row>
    <row r="16" spans="2:6" ht="13.35" customHeight="1" x14ac:dyDescent="0.3">
      <c r="D16" s="6" t="s">
        <v>802</v>
      </c>
    </row>
    <row r="17" spans="2:9" ht="13.35" customHeight="1" x14ac:dyDescent="0.3">
      <c r="B17" s="21" t="s">
        <v>879</v>
      </c>
      <c r="D17" s="6"/>
    </row>
    <row r="18" spans="2:9" ht="13.35" customHeight="1" x14ac:dyDescent="0.25">
      <c r="D18" t="s">
        <v>452</v>
      </c>
      <c r="E18" t="s">
        <v>5</v>
      </c>
      <c r="F18" t="s">
        <v>4</v>
      </c>
      <c r="G18" t="s">
        <v>225</v>
      </c>
      <c r="H18" t="s">
        <v>490</v>
      </c>
      <c r="I18" t="s">
        <v>698</v>
      </c>
    </row>
    <row r="19" spans="2:9" ht="13.2" customHeight="1" x14ac:dyDescent="0.25">
      <c r="D19" t="s">
        <v>699</v>
      </c>
      <c r="E19" t="s">
        <v>2</v>
      </c>
      <c r="F19" t="s">
        <v>2</v>
      </c>
      <c r="G19" s="4">
        <v>6787</v>
      </c>
      <c r="H19" t="s">
        <v>490</v>
      </c>
      <c r="I19" t="b">
        <v>0</v>
      </c>
    </row>
    <row r="20" spans="2:9" ht="13.2" customHeight="1" x14ac:dyDescent="0.25">
      <c r="D20" t="s">
        <v>700</v>
      </c>
      <c r="E20" t="s">
        <v>491</v>
      </c>
      <c r="F20" t="s">
        <v>2</v>
      </c>
      <c r="G20" s="4">
        <v>6811</v>
      </c>
      <c r="H20" t="s">
        <v>490</v>
      </c>
      <c r="I20" t="b">
        <v>0</v>
      </c>
    </row>
    <row r="21" spans="2:9" ht="13.2" customHeight="1" x14ac:dyDescent="0.25">
      <c r="D21" t="s">
        <v>701</v>
      </c>
      <c r="E21" t="s">
        <v>492</v>
      </c>
      <c r="F21" t="s">
        <v>2</v>
      </c>
      <c r="G21" s="4">
        <v>6848</v>
      </c>
      <c r="H21" t="s">
        <v>490</v>
      </c>
      <c r="I21" t="b">
        <v>1</v>
      </c>
    </row>
    <row r="22" spans="2:9" ht="13.2" customHeight="1" x14ac:dyDescent="0.25">
      <c r="D22" t="s">
        <v>702</v>
      </c>
      <c r="E22" t="s">
        <v>493</v>
      </c>
      <c r="F22" t="s">
        <v>2</v>
      </c>
      <c r="G22" s="4">
        <v>6890</v>
      </c>
      <c r="H22" t="s">
        <v>490</v>
      </c>
      <c r="I22" t="b">
        <v>0</v>
      </c>
    </row>
    <row r="23" spans="2:9" ht="13.2" customHeight="1" x14ac:dyDescent="0.25">
      <c r="D23" t="s">
        <v>703</v>
      </c>
      <c r="E23" t="s">
        <v>494</v>
      </c>
      <c r="F23" t="s">
        <v>2</v>
      </c>
      <c r="G23" s="4">
        <v>6671</v>
      </c>
      <c r="H23" t="s">
        <v>490</v>
      </c>
      <c r="I23" t="b">
        <v>1</v>
      </c>
    </row>
    <row r="24" spans="2:9" ht="13.2" customHeight="1" x14ac:dyDescent="0.25">
      <c r="D24" t="s">
        <v>704</v>
      </c>
      <c r="E24" t="s">
        <v>495</v>
      </c>
      <c r="F24" t="s">
        <v>2</v>
      </c>
      <c r="G24" s="4">
        <v>6691</v>
      </c>
      <c r="H24" t="s">
        <v>490</v>
      </c>
      <c r="I24" t="b">
        <v>0</v>
      </c>
    </row>
    <row r="25" spans="2:9" ht="13.2" customHeight="1" x14ac:dyDescent="0.25">
      <c r="D25" t="s">
        <v>705</v>
      </c>
      <c r="E25" t="s">
        <v>496</v>
      </c>
      <c r="F25" t="s">
        <v>2</v>
      </c>
      <c r="G25" s="4">
        <v>6710</v>
      </c>
      <c r="H25" t="s">
        <v>490</v>
      </c>
      <c r="I25" t="b">
        <v>0</v>
      </c>
    </row>
    <row r="26" spans="2:9" x14ac:dyDescent="0.25">
      <c r="D26" t="s">
        <v>706</v>
      </c>
      <c r="E26" t="s">
        <v>497</v>
      </c>
      <c r="F26" t="s">
        <v>2</v>
      </c>
      <c r="G26" s="4">
        <v>6727</v>
      </c>
      <c r="H26" t="s">
        <v>490</v>
      </c>
      <c r="I26" t="b">
        <v>1</v>
      </c>
    </row>
    <row r="27" spans="2:9" x14ac:dyDescent="0.25">
      <c r="D27" t="s">
        <v>707</v>
      </c>
      <c r="E27" t="s">
        <v>498</v>
      </c>
      <c r="F27" t="s">
        <v>2</v>
      </c>
      <c r="G27" s="4">
        <v>6758</v>
      </c>
      <c r="H27" t="s">
        <v>490</v>
      </c>
      <c r="I27" t="b">
        <v>0</v>
      </c>
    </row>
    <row r="28" spans="2:9" x14ac:dyDescent="0.25">
      <c r="D28" t="s">
        <v>708</v>
      </c>
      <c r="E28" t="s">
        <v>499</v>
      </c>
      <c r="F28" t="s">
        <v>2</v>
      </c>
      <c r="G28" s="4">
        <v>6757</v>
      </c>
      <c r="H28" t="s">
        <v>22</v>
      </c>
      <c r="I28" t="b">
        <v>0</v>
      </c>
    </row>
    <row r="29" spans="2:9" x14ac:dyDescent="0.25">
      <c r="D29" t="s">
        <v>709</v>
      </c>
      <c r="E29" t="s">
        <v>500</v>
      </c>
      <c r="F29" t="s">
        <v>2</v>
      </c>
      <c r="G29" s="4">
        <v>6739</v>
      </c>
      <c r="H29" t="s">
        <v>490</v>
      </c>
      <c r="I29" t="b">
        <v>1</v>
      </c>
    </row>
    <row r="30" spans="2:9" x14ac:dyDescent="0.25">
      <c r="D30" t="s">
        <v>710</v>
      </c>
      <c r="E30" t="s">
        <v>501</v>
      </c>
      <c r="F30" t="s">
        <v>2</v>
      </c>
      <c r="G30" s="4">
        <v>6719</v>
      </c>
      <c r="H30" t="s">
        <v>22</v>
      </c>
      <c r="I30" t="b">
        <v>0</v>
      </c>
    </row>
    <row r="31" spans="2:9" x14ac:dyDescent="0.25">
      <c r="D31" t="s">
        <v>711</v>
      </c>
      <c r="E31" t="s">
        <v>502</v>
      </c>
      <c r="F31" t="s">
        <v>2</v>
      </c>
      <c r="G31" s="4">
        <v>6825</v>
      </c>
      <c r="H31" t="s">
        <v>22</v>
      </c>
      <c r="I31" t="b">
        <v>0</v>
      </c>
    </row>
    <row r="32" spans="2:9" x14ac:dyDescent="0.25">
      <c r="D32" t="s">
        <v>712</v>
      </c>
      <c r="E32" t="s">
        <v>503</v>
      </c>
      <c r="F32" t="s">
        <v>2</v>
      </c>
      <c r="G32" s="4">
        <v>6867</v>
      </c>
      <c r="H32" t="s">
        <v>490</v>
      </c>
      <c r="I32" t="b">
        <v>0</v>
      </c>
    </row>
    <row r="33" spans="4:9" x14ac:dyDescent="0.25">
      <c r="D33" t="s">
        <v>713</v>
      </c>
      <c r="E33" t="s">
        <v>504</v>
      </c>
      <c r="F33" t="s">
        <v>2</v>
      </c>
      <c r="G33" s="4">
        <v>6893</v>
      </c>
      <c r="H33" t="s">
        <v>490</v>
      </c>
      <c r="I33" t="b">
        <v>0</v>
      </c>
    </row>
    <row r="34" spans="4:9" x14ac:dyDescent="0.25">
      <c r="D34" t="s">
        <v>714</v>
      </c>
      <c r="E34" t="s">
        <v>505</v>
      </c>
      <c r="F34" t="s">
        <v>2</v>
      </c>
      <c r="G34" s="4">
        <v>6996</v>
      </c>
      <c r="H34" t="s">
        <v>490</v>
      </c>
      <c r="I34" t="b">
        <v>0</v>
      </c>
    </row>
    <row r="35" spans="4:9" x14ac:dyDescent="0.25">
      <c r="D35" t="s">
        <v>715</v>
      </c>
      <c r="E35" t="s">
        <v>506</v>
      </c>
      <c r="F35" t="s">
        <v>2</v>
      </c>
      <c r="G35" s="4">
        <v>6944</v>
      </c>
      <c r="H35" t="s">
        <v>490</v>
      </c>
      <c r="I35" t="b">
        <v>1</v>
      </c>
    </row>
    <row r="36" spans="4:9" x14ac:dyDescent="0.25">
      <c r="D36" t="s">
        <v>716</v>
      </c>
      <c r="E36" t="s">
        <v>507</v>
      </c>
      <c r="F36" t="s">
        <v>2</v>
      </c>
      <c r="G36" s="4">
        <v>7007</v>
      </c>
      <c r="H36" t="s">
        <v>490</v>
      </c>
      <c r="I36" t="b">
        <v>1</v>
      </c>
    </row>
    <row r="37" spans="4:9" x14ac:dyDescent="0.25">
      <c r="D37" t="s">
        <v>717</v>
      </c>
      <c r="E37" t="s">
        <v>508</v>
      </c>
      <c r="F37" t="s">
        <v>2</v>
      </c>
      <c r="G37" s="4">
        <v>6671</v>
      </c>
      <c r="H37" t="s">
        <v>490</v>
      </c>
      <c r="I37" t="b">
        <v>0</v>
      </c>
    </row>
    <row r="38" spans="4:9" x14ac:dyDescent="0.25">
      <c r="D38" t="s">
        <v>718</v>
      </c>
      <c r="E38" t="s">
        <v>509</v>
      </c>
      <c r="F38" t="s">
        <v>2</v>
      </c>
      <c r="G38" s="4">
        <v>6727</v>
      </c>
      <c r="H38" t="s">
        <v>490</v>
      </c>
      <c r="I38" t="b">
        <v>0</v>
      </c>
    </row>
    <row r="39" spans="4:9" x14ac:dyDescent="0.25">
      <c r="D39" t="s">
        <v>719</v>
      </c>
      <c r="E39" t="s">
        <v>510</v>
      </c>
      <c r="F39" t="s">
        <v>2</v>
      </c>
      <c r="G39" s="4">
        <v>6787</v>
      </c>
      <c r="H39" t="s">
        <v>22</v>
      </c>
      <c r="I39" t="b">
        <v>0</v>
      </c>
    </row>
    <row r="40" spans="4:9" x14ac:dyDescent="0.25">
      <c r="D40" t="s">
        <v>720</v>
      </c>
      <c r="E40" t="s">
        <v>511</v>
      </c>
      <c r="F40" t="s">
        <v>2</v>
      </c>
      <c r="G40" s="4">
        <v>6803</v>
      </c>
      <c r="H40" t="s">
        <v>22</v>
      </c>
      <c r="I40" t="b">
        <v>0</v>
      </c>
    </row>
    <row r="41" spans="4:9" x14ac:dyDescent="0.25">
      <c r="D41" t="s">
        <v>721</v>
      </c>
      <c r="E41" t="s">
        <v>512</v>
      </c>
      <c r="F41" t="s">
        <v>2</v>
      </c>
      <c r="G41" s="4">
        <v>6808</v>
      </c>
      <c r="H41" t="s">
        <v>22</v>
      </c>
      <c r="I41" t="b">
        <v>0</v>
      </c>
    </row>
    <row r="42" spans="4:9" x14ac:dyDescent="0.25">
      <c r="D42" t="s">
        <v>722</v>
      </c>
      <c r="E42" t="s">
        <v>513</v>
      </c>
      <c r="F42" t="s">
        <v>2</v>
      </c>
      <c r="G42" s="4">
        <v>6831</v>
      </c>
      <c r="H42" t="s">
        <v>22</v>
      </c>
      <c r="I42" t="b">
        <v>0</v>
      </c>
    </row>
    <row r="43" spans="4:9" x14ac:dyDescent="0.25">
      <c r="D43" t="s">
        <v>723</v>
      </c>
      <c r="E43" t="s">
        <v>514</v>
      </c>
      <c r="F43" t="s">
        <v>2</v>
      </c>
      <c r="G43" s="4">
        <v>6829</v>
      </c>
      <c r="H43" t="s">
        <v>22</v>
      </c>
      <c r="I43" t="b">
        <v>0</v>
      </c>
    </row>
    <row r="44" spans="4:9" x14ac:dyDescent="0.25">
      <c r="D44" t="s">
        <v>515</v>
      </c>
      <c r="E44" t="s">
        <v>516</v>
      </c>
      <c r="F44" t="s">
        <v>2</v>
      </c>
      <c r="G44" s="4">
        <v>6841</v>
      </c>
      <c r="H44" t="s">
        <v>22</v>
      </c>
      <c r="I44" t="b">
        <v>0</v>
      </c>
    </row>
    <row r="45" spans="4:9" x14ac:dyDescent="0.25">
      <c r="D45" t="s">
        <v>517</v>
      </c>
      <c r="E45" t="s">
        <v>518</v>
      </c>
      <c r="F45" t="s">
        <v>2</v>
      </c>
      <c r="G45" s="4">
        <v>6874</v>
      </c>
      <c r="H45" t="s">
        <v>22</v>
      </c>
      <c r="I45" t="b">
        <v>0</v>
      </c>
    </row>
    <row r="46" spans="4:9" x14ac:dyDescent="0.25">
      <c r="D46" t="s">
        <v>519</v>
      </c>
      <c r="E46" t="s">
        <v>520</v>
      </c>
      <c r="F46" t="s">
        <v>2</v>
      </c>
      <c r="G46" s="4">
        <v>6872</v>
      </c>
      <c r="H46" t="s">
        <v>22</v>
      </c>
      <c r="I46" t="b">
        <v>0</v>
      </c>
    </row>
    <row r="47" spans="4:9" x14ac:dyDescent="0.25">
      <c r="D47" t="s">
        <v>521</v>
      </c>
      <c r="E47" t="s">
        <v>522</v>
      </c>
      <c r="F47" t="s">
        <v>2</v>
      </c>
      <c r="G47" s="4">
        <v>6838</v>
      </c>
      <c r="H47" t="s">
        <v>490</v>
      </c>
      <c r="I47" t="b">
        <v>0</v>
      </c>
    </row>
    <row r="48" spans="4:9" x14ac:dyDescent="0.25">
      <c r="D48" t="s">
        <v>523</v>
      </c>
      <c r="E48" t="s">
        <v>524</v>
      </c>
      <c r="F48" t="s">
        <v>2</v>
      </c>
      <c r="G48" s="4">
        <v>6890</v>
      </c>
      <c r="H48" t="s">
        <v>22</v>
      </c>
      <c r="I48" t="b">
        <v>0</v>
      </c>
    </row>
    <row r="49" spans="4:9" x14ac:dyDescent="0.25">
      <c r="D49" t="s">
        <v>525</v>
      </c>
      <c r="E49" t="s">
        <v>526</v>
      </c>
      <c r="F49" t="s">
        <v>2</v>
      </c>
      <c r="G49" s="4">
        <v>6904</v>
      </c>
      <c r="H49" t="s">
        <v>22</v>
      </c>
      <c r="I49" t="b">
        <v>0</v>
      </c>
    </row>
    <row r="50" spans="4:9" x14ac:dyDescent="0.25">
      <c r="D50" t="s">
        <v>527</v>
      </c>
      <c r="E50" t="s">
        <v>528</v>
      </c>
      <c r="F50" t="s">
        <v>2</v>
      </c>
      <c r="G50" s="4">
        <v>6921</v>
      </c>
      <c r="H50" t="s">
        <v>490</v>
      </c>
      <c r="I50" t="b">
        <v>0</v>
      </c>
    </row>
    <row r="51" spans="4:9" x14ac:dyDescent="0.25">
      <c r="D51" t="s">
        <v>529</v>
      </c>
      <c r="E51" t="s">
        <v>530</v>
      </c>
      <c r="F51" t="s">
        <v>2</v>
      </c>
      <c r="G51" s="4">
        <v>6991</v>
      </c>
      <c r="H51" t="s">
        <v>22</v>
      </c>
      <c r="I51" t="b">
        <v>0</v>
      </c>
    </row>
    <row r="52" spans="4:9" x14ac:dyDescent="0.25">
      <c r="D52" t="s">
        <v>531</v>
      </c>
      <c r="E52" t="s">
        <v>532</v>
      </c>
      <c r="F52" t="s">
        <v>2</v>
      </c>
      <c r="G52" s="4">
        <v>7000</v>
      </c>
      <c r="H52" t="s">
        <v>490</v>
      </c>
      <c r="I52" t="b">
        <v>0</v>
      </c>
    </row>
    <row r="53" spans="4:9" x14ac:dyDescent="0.25">
      <c r="D53" t="s">
        <v>533</v>
      </c>
      <c r="E53" t="s">
        <v>534</v>
      </c>
      <c r="F53" t="s">
        <v>2</v>
      </c>
      <c r="G53" s="4">
        <v>7048</v>
      </c>
      <c r="H53" t="s">
        <v>490</v>
      </c>
      <c r="I53" t="b">
        <v>0</v>
      </c>
    </row>
    <row r="54" spans="4:9" x14ac:dyDescent="0.25">
      <c r="D54" t="s">
        <v>535</v>
      </c>
      <c r="E54" t="s">
        <v>536</v>
      </c>
      <c r="F54" t="s">
        <v>2</v>
      </c>
      <c r="G54" s="4">
        <v>7086</v>
      </c>
      <c r="H54" t="s">
        <v>22</v>
      </c>
      <c r="I54" t="b">
        <v>0</v>
      </c>
    </row>
    <row r="55" spans="4:9" x14ac:dyDescent="0.25">
      <c r="D55" t="s">
        <v>537</v>
      </c>
      <c r="E55" t="s">
        <v>538</v>
      </c>
      <c r="F55" t="s">
        <v>2</v>
      </c>
      <c r="G55" s="4">
        <v>7075</v>
      </c>
      <c r="H55" t="s">
        <v>22</v>
      </c>
      <c r="I55" t="b">
        <v>0</v>
      </c>
    </row>
    <row r="56" spans="4:9" x14ac:dyDescent="0.25">
      <c r="D56" t="s">
        <v>539</v>
      </c>
      <c r="E56" t="s">
        <v>540</v>
      </c>
      <c r="F56" t="s">
        <v>2</v>
      </c>
      <c r="G56" s="4">
        <v>6932</v>
      </c>
      <c r="H56" t="s">
        <v>22</v>
      </c>
      <c r="I56" t="b">
        <v>0</v>
      </c>
    </row>
    <row r="57" spans="4:9" x14ac:dyDescent="0.25">
      <c r="D57" t="s">
        <v>541</v>
      </c>
      <c r="E57" t="s">
        <v>542</v>
      </c>
      <c r="F57" t="s">
        <v>2</v>
      </c>
      <c r="G57" s="4">
        <v>6750</v>
      </c>
      <c r="H57" t="s">
        <v>490</v>
      </c>
      <c r="I57" t="b">
        <v>0</v>
      </c>
    </row>
    <row r="58" spans="4:9" x14ac:dyDescent="0.25">
      <c r="D58" t="s">
        <v>543</v>
      </c>
      <c r="E58" t="s">
        <v>544</v>
      </c>
      <c r="F58" t="s">
        <v>2</v>
      </c>
      <c r="G58" s="4">
        <v>6776</v>
      </c>
      <c r="H58" t="s">
        <v>490</v>
      </c>
      <c r="I58" t="b">
        <v>0</v>
      </c>
    </row>
    <row r="59" spans="4:9" x14ac:dyDescent="0.25">
      <c r="D59" t="s">
        <v>545</v>
      </c>
      <c r="E59" t="s">
        <v>546</v>
      </c>
      <c r="F59" t="s">
        <v>2</v>
      </c>
      <c r="G59" s="4">
        <v>6795</v>
      </c>
      <c r="H59" t="s">
        <v>490</v>
      </c>
      <c r="I59" t="b">
        <v>0</v>
      </c>
    </row>
    <row r="60" spans="4:9" x14ac:dyDescent="0.25">
      <c r="D60" t="s">
        <v>547</v>
      </c>
      <c r="E60" t="s">
        <v>548</v>
      </c>
      <c r="F60" t="s">
        <v>2</v>
      </c>
      <c r="G60" s="4">
        <v>6827</v>
      </c>
      <c r="H60" t="s">
        <v>490</v>
      </c>
      <c r="I60" t="b">
        <v>0</v>
      </c>
    </row>
    <row r="61" spans="4:9" x14ac:dyDescent="0.25">
      <c r="D61" t="s">
        <v>549</v>
      </c>
      <c r="E61" t="s">
        <v>550</v>
      </c>
      <c r="F61" t="s">
        <v>2</v>
      </c>
      <c r="G61" s="4">
        <v>6834</v>
      </c>
      <c r="H61" t="s">
        <v>490</v>
      </c>
      <c r="I61" t="b">
        <v>0</v>
      </c>
    </row>
    <row r="62" spans="4:9" x14ac:dyDescent="0.25">
      <c r="D62" t="s">
        <v>551</v>
      </c>
      <c r="E62" t="s">
        <v>552</v>
      </c>
      <c r="F62" t="s">
        <v>2</v>
      </c>
      <c r="G62" s="4">
        <v>6850</v>
      </c>
      <c r="H62" t="s">
        <v>490</v>
      </c>
      <c r="I62" t="b">
        <v>0</v>
      </c>
    </row>
    <row r="63" spans="4:9" x14ac:dyDescent="0.25">
      <c r="D63" t="s">
        <v>553</v>
      </c>
      <c r="E63" t="s">
        <v>554</v>
      </c>
      <c r="F63" t="s">
        <v>2</v>
      </c>
      <c r="G63" s="4">
        <v>6809</v>
      </c>
      <c r="H63" t="s">
        <v>490</v>
      </c>
      <c r="I63" t="b">
        <v>0</v>
      </c>
    </row>
    <row r="64" spans="4:9" x14ac:dyDescent="0.25">
      <c r="D64" t="s">
        <v>555</v>
      </c>
      <c r="E64" t="s">
        <v>556</v>
      </c>
      <c r="F64" t="s">
        <v>2</v>
      </c>
      <c r="G64" s="4">
        <v>6848</v>
      </c>
      <c r="H64" t="s">
        <v>22</v>
      </c>
      <c r="I64" t="b">
        <v>0</v>
      </c>
    </row>
    <row r="65" spans="4:9" x14ac:dyDescent="0.25">
      <c r="D65" t="s">
        <v>557</v>
      </c>
      <c r="E65" t="s">
        <v>558</v>
      </c>
      <c r="F65" t="s">
        <v>2</v>
      </c>
      <c r="G65" s="4">
        <v>6848</v>
      </c>
      <c r="H65" t="s">
        <v>490</v>
      </c>
      <c r="I65" t="b">
        <v>0</v>
      </c>
    </row>
    <row r="66" spans="4:9" x14ac:dyDescent="0.25">
      <c r="D66" t="s">
        <v>559</v>
      </c>
      <c r="E66" t="s">
        <v>560</v>
      </c>
      <c r="F66" t="s">
        <v>2</v>
      </c>
      <c r="G66" s="4">
        <v>6871</v>
      </c>
      <c r="H66" t="s">
        <v>490</v>
      </c>
      <c r="I66" t="b">
        <v>0</v>
      </c>
    </row>
    <row r="67" spans="4:9" x14ac:dyDescent="0.25">
      <c r="D67" t="s">
        <v>561</v>
      </c>
      <c r="E67" t="s">
        <v>562</v>
      </c>
      <c r="F67" t="s">
        <v>2</v>
      </c>
      <c r="G67" s="4">
        <v>6908</v>
      </c>
      <c r="H67" t="s">
        <v>490</v>
      </c>
      <c r="I67" t="b">
        <v>0</v>
      </c>
    </row>
    <row r="68" spans="4:9" x14ac:dyDescent="0.25">
      <c r="D68" t="s">
        <v>563</v>
      </c>
      <c r="E68" t="s">
        <v>564</v>
      </c>
      <c r="F68" t="s">
        <v>2</v>
      </c>
      <c r="G68" s="4">
        <v>6986</v>
      </c>
      <c r="H68" t="s">
        <v>490</v>
      </c>
      <c r="I68" t="b">
        <v>0</v>
      </c>
    </row>
    <row r="69" spans="4:9" x14ac:dyDescent="0.25">
      <c r="D69" t="s">
        <v>565</v>
      </c>
      <c r="E69" t="s">
        <v>566</v>
      </c>
      <c r="F69" t="s">
        <v>2</v>
      </c>
      <c r="G69" s="4">
        <v>7117</v>
      </c>
      <c r="H69" t="s">
        <v>490</v>
      </c>
      <c r="I69" t="b">
        <v>0</v>
      </c>
    </row>
    <row r="70" spans="4:9" x14ac:dyDescent="0.25">
      <c r="D70" t="s">
        <v>567</v>
      </c>
      <c r="E70" t="s">
        <v>568</v>
      </c>
      <c r="F70" t="s">
        <v>2</v>
      </c>
      <c r="G70" s="4">
        <v>7089</v>
      </c>
      <c r="H70" t="s">
        <v>490</v>
      </c>
      <c r="I70" t="b">
        <v>0</v>
      </c>
    </row>
    <row r="71" spans="4:9" x14ac:dyDescent="0.25">
      <c r="D71" t="s">
        <v>569</v>
      </c>
      <c r="E71" t="s">
        <v>570</v>
      </c>
      <c r="F71" t="s">
        <v>2</v>
      </c>
      <c r="G71" s="4">
        <v>7149</v>
      </c>
      <c r="H71" t="s">
        <v>490</v>
      </c>
      <c r="I71" t="b">
        <v>0</v>
      </c>
    </row>
    <row r="72" spans="4:9" x14ac:dyDescent="0.25">
      <c r="D72" t="s">
        <v>571</v>
      </c>
      <c r="E72" t="s">
        <v>572</v>
      </c>
      <c r="F72" t="s">
        <v>2</v>
      </c>
      <c r="G72" s="4">
        <v>7237</v>
      </c>
      <c r="H72" t="s">
        <v>490</v>
      </c>
      <c r="I72" t="b">
        <v>0</v>
      </c>
    </row>
    <row r="73" spans="4:9" x14ac:dyDescent="0.25">
      <c r="D73" t="s">
        <v>573</v>
      </c>
      <c r="E73" t="s">
        <v>574</v>
      </c>
      <c r="F73" t="s">
        <v>2</v>
      </c>
      <c r="G73" s="4">
        <v>7203</v>
      </c>
      <c r="H73" t="s">
        <v>22</v>
      </c>
      <c r="I73" t="b">
        <v>0</v>
      </c>
    </row>
    <row r="74" spans="4:9" x14ac:dyDescent="0.25">
      <c r="D74" t="s">
        <v>575</v>
      </c>
      <c r="E74" t="s">
        <v>576</v>
      </c>
      <c r="F74" t="s">
        <v>2</v>
      </c>
      <c r="G74" s="4">
        <v>7233</v>
      </c>
      <c r="H74" t="s">
        <v>490</v>
      </c>
      <c r="I74" t="b">
        <v>1</v>
      </c>
    </row>
    <row r="75" spans="4:9" x14ac:dyDescent="0.25">
      <c r="D75" t="s">
        <v>577</v>
      </c>
      <c r="E75" t="s">
        <v>578</v>
      </c>
      <c r="F75" t="s">
        <v>2</v>
      </c>
      <c r="G75" s="4">
        <v>6960</v>
      </c>
      <c r="H75" t="s">
        <v>490</v>
      </c>
      <c r="I75" t="b">
        <v>1</v>
      </c>
    </row>
    <row r="76" spans="4:9" x14ac:dyDescent="0.25">
      <c r="D76" t="s">
        <v>579</v>
      </c>
      <c r="E76" t="s">
        <v>580</v>
      </c>
      <c r="F76" t="s">
        <v>2</v>
      </c>
      <c r="G76" s="4">
        <v>7051</v>
      </c>
      <c r="H76" t="s">
        <v>490</v>
      </c>
      <c r="I76" t="b">
        <v>0</v>
      </c>
    </row>
    <row r="77" spans="4:9" x14ac:dyDescent="0.25">
      <c r="D77" t="s">
        <v>581</v>
      </c>
      <c r="E77" t="s">
        <v>582</v>
      </c>
      <c r="F77" t="s">
        <v>2</v>
      </c>
      <c r="G77" s="4">
        <v>7103</v>
      </c>
      <c r="H77" t="s">
        <v>490</v>
      </c>
      <c r="I77" t="b">
        <v>0</v>
      </c>
    </row>
    <row r="78" spans="4:9" x14ac:dyDescent="0.25">
      <c r="D78" t="s">
        <v>583</v>
      </c>
      <c r="E78" t="s">
        <v>584</v>
      </c>
      <c r="F78" t="s">
        <v>2</v>
      </c>
      <c r="G78" s="4">
        <v>7158</v>
      </c>
      <c r="H78" t="s">
        <v>490</v>
      </c>
      <c r="I78" t="b">
        <v>0</v>
      </c>
    </row>
    <row r="79" spans="4:9" x14ac:dyDescent="0.25">
      <c r="D79" t="s">
        <v>585</v>
      </c>
      <c r="E79" t="s">
        <v>586</v>
      </c>
      <c r="F79" t="s">
        <v>2</v>
      </c>
      <c r="G79" s="4">
        <v>7771</v>
      </c>
      <c r="H79" t="s">
        <v>490</v>
      </c>
      <c r="I79" t="b">
        <v>0</v>
      </c>
    </row>
    <row r="80" spans="4:9" x14ac:dyDescent="0.25">
      <c r="D80" t="s">
        <v>587</v>
      </c>
      <c r="E80" t="s">
        <v>588</v>
      </c>
      <c r="F80" t="s">
        <v>2</v>
      </c>
      <c r="G80" s="4">
        <v>6841</v>
      </c>
      <c r="H80" t="s">
        <v>490</v>
      </c>
      <c r="I80" t="b">
        <v>0</v>
      </c>
    </row>
    <row r="81" spans="4:9" x14ac:dyDescent="0.25">
      <c r="D81" t="s">
        <v>589</v>
      </c>
      <c r="E81" t="s">
        <v>590</v>
      </c>
      <c r="F81" t="s">
        <v>2</v>
      </c>
      <c r="G81" s="4">
        <v>6926</v>
      </c>
      <c r="H81" t="s">
        <v>490</v>
      </c>
      <c r="I81" t="b">
        <v>0</v>
      </c>
    </row>
    <row r="82" spans="4:9" x14ac:dyDescent="0.25">
      <c r="D82" t="s">
        <v>591</v>
      </c>
      <c r="E82" t="s">
        <v>592</v>
      </c>
      <c r="F82" t="s">
        <v>2</v>
      </c>
      <c r="G82" s="4">
        <v>7032</v>
      </c>
      <c r="H82" t="s">
        <v>490</v>
      </c>
      <c r="I82" t="b">
        <v>0</v>
      </c>
    </row>
    <row r="83" spans="4:9" x14ac:dyDescent="0.25">
      <c r="D83" t="s">
        <v>593</v>
      </c>
      <c r="E83" t="s">
        <v>594</v>
      </c>
      <c r="F83" t="s">
        <v>2</v>
      </c>
      <c r="G83" s="4">
        <v>6780</v>
      </c>
      <c r="H83" t="s">
        <v>490</v>
      </c>
      <c r="I83" t="b">
        <v>1</v>
      </c>
    </row>
    <row r="84" spans="4:9" x14ac:dyDescent="0.25">
      <c r="D84" t="s">
        <v>595</v>
      </c>
      <c r="E84" t="s">
        <v>596</v>
      </c>
      <c r="F84" t="s">
        <v>2</v>
      </c>
      <c r="G84" s="4">
        <v>7196</v>
      </c>
      <c r="H84" t="s">
        <v>490</v>
      </c>
      <c r="I84" t="b">
        <v>0</v>
      </c>
    </row>
    <row r="85" spans="4:9" x14ac:dyDescent="0.25">
      <c r="D85" t="s">
        <v>597</v>
      </c>
      <c r="E85" t="s">
        <v>598</v>
      </c>
      <c r="F85" t="s">
        <v>2</v>
      </c>
      <c r="G85" s="4">
        <v>7251</v>
      </c>
      <c r="H85" t="s">
        <v>490</v>
      </c>
      <c r="I85" t="b">
        <v>0</v>
      </c>
    </row>
    <row r="86" spans="4:9" x14ac:dyDescent="0.25">
      <c r="D86" t="s">
        <v>599</v>
      </c>
      <c r="E86" t="s">
        <v>600</v>
      </c>
      <c r="F86" t="s">
        <v>2</v>
      </c>
      <c r="G86" s="4">
        <v>6906</v>
      </c>
      <c r="H86" t="s">
        <v>490</v>
      </c>
      <c r="I86" t="b">
        <v>0</v>
      </c>
    </row>
    <row r="87" spans="4:9" x14ac:dyDescent="0.25">
      <c r="D87" t="s">
        <v>601</v>
      </c>
      <c r="E87" t="s">
        <v>602</v>
      </c>
      <c r="F87" t="s">
        <v>2</v>
      </c>
      <c r="G87" s="4">
        <v>6908</v>
      </c>
      <c r="H87" t="s">
        <v>490</v>
      </c>
      <c r="I87" t="b">
        <v>0</v>
      </c>
    </row>
    <row r="88" spans="4:9" x14ac:dyDescent="0.25">
      <c r="D88" t="s">
        <v>603</v>
      </c>
      <c r="E88" t="s">
        <v>604</v>
      </c>
      <c r="F88" t="s">
        <v>2</v>
      </c>
      <c r="G88" s="4">
        <v>6932</v>
      </c>
      <c r="H88" t="s">
        <v>490</v>
      </c>
      <c r="I88" t="b">
        <v>0</v>
      </c>
    </row>
    <row r="89" spans="4:9" x14ac:dyDescent="0.25">
      <c r="D89" t="s">
        <v>605</v>
      </c>
      <c r="E89" t="s">
        <v>606</v>
      </c>
      <c r="F89" t="s">
        <v>2</v>
      </c>
      <c r="G89" s="4">
        <v>6940</v>
      </c>
      <c r="H89" t="s">
        <v>490</v>
      </c>
      <c r="I89" t="b">
        <v>0</v>
      </c>
    </row>
    <row r="90" spans="4:9" x14ac:dyDescent="0.25">
      <c r="D90" t="s">
        <v>607</v>
      </c>
      <c r="E90" t="s">
        <v>608</v>
      </c>
      <c r="F90" t="s">
        <v>2</v>
      </c>
      <c r="G90" s="4">
        <v>6965</v>
      </c>
      <c r="H90" t="s">
        <v>490</v>
      </c>
      <c r="I90" t="b">
        <v>0</v>
      </c>
    </row>
    <row r="91" spans="4:9" x14ac:dyDescent="0.25">
      <c r="D91" t="s">
        <v>609</v>
      </c>
      <c r="E91" t="s">
        <v>610</v>
      </c>
      <c r="F91" t="s">
        <v>2</v>
      </c>
      <c r="G91" s="4">
        <v>6986</v>
      </c>
      <c r="H91" t="s">
        <v>490</v>
      </c>
      <c r="I91" t="b">
        <v>0</v>
      </c>
    </row>
    <row r="92" spans="4:9" x14ac:dyDescent="0.25">
      <c r="D92" t="s">
        <v>611</v>
      </c>
      <c r="E92" t="s">
        <v>612</v>
      </c>
      <c r="F92" t="s">
        <v>2</v>
      </c>
      <c r="G92" s="4">
        <v>6998</v>
      </c>
      <c r="H92" t="s">
        <v>490</v>
      </c>
      <c r="I92" t="b">
        <v>0</v>
      </c>
    </row>
    <row r="93" spans="4:9" x14ac:dyDescent="0.25">
      <c r="D93" t="s">
        <v>613</v>
      </c>
      <c r="E93" t="s">
        <v>614</v>
      </c>
      <c r="F93" t="s">
        <v>2</v>
      </c>
      <c r="G93" s="4">
        <v>7013</v>
      </c>
      <c r="H93" t="s">
        <v>490</v>
      </c>
      <c r="I93" t="b">
        <v>0</v>
      </c>
    </row>
    <row r="94" spans="4:9" x14ac:dyDescent="0.25">
      <c r="D94" t="s">
        <v>615</v>
      </c>
      <c r="E94" t="s">
        <v>616</v>
      </c>
      <c r="F94" t="s">
        <v>2</v>
      </c>
      <c r="G94" s="4">
        <v>7068</v>
      </c>
      <c r="H94" t="s">
        <v>490</v>
      </c>
      <c r="I94" t="b">
        <v>0</v>
      </c>
    </row>
    <row r="95" spans="4:9" x14ac:dyDescent="0.25">
      <c r="D95" t="s">
        <v>617</v>
      </c>
      <c r="E95" t="s">
        <v>618</v>
      </c>
      <c r="F95" t="s">
        <v>2</v>
      </c>
      <c r="G95" s="4">
        <v>7052</v>
      </c>
      <c r="H95" t="s">
        <v>490</v>
      </c>
      <c r="I95" t="b">
        <v>0</v>
      </c>
    </row>
    <row r="96" spans="4:9" x14ac:dyDescent="0.25">
      <c r="D96" t="s">
        <v>619</v>
      </c>
      <c r="E96" t="s">
        <v>620</v>
      </c>
      <c r="F96" t="s">
        <v>2</v>
      </c>
      <c r="G96" s="4">
        <v>7060</v>
      </c>
      <c r="H96" t="s">
        <v>490</v>
      </c>
      <c r="I96" t="b">
        <v>0</v>
      </c>
    </row>
    <row r="97" spans="4:9" x14ac:dyDescent="0.25">
      <c r="D97" t="s">
        <v>621</v>
      </c>
      <c r="E97" t="s">
        <v>622</v>
      </c>
      <c r="F97" t="s">
        <v>2</v>
      </c>
      <c r="G97" s="4">
        <v>7079</v>
      </c>
      <c r="H97" t="s">
        <v>490</v>
      </c>
      <c r="I97" t="b">
        <v>0</v>
      </c>
    </row>
    <row r="98" spans="4:9" x14ac:dyDescent="0.25">
      <c r="D98" t="s">
        <v>623</v>
      </c>
      <c r="E98" t="s">
        <v>624</v>
      </c>
      <c r="F98" t="s">
        <v>2</v>
      </c>
      <c r="G98" s="4">
        <v>7098</v>
      </c>
      <c r="H98" t="s">
        <v>490</v>
      </c>
      <c r="I98" t="b">
        <v>0</v>
      </c>
    </row>
    <row r="99" spans="4:9" x14ac:dyDescent="0.25">
      <c r="D99" t="s">
        <v>625</v>
      </c>
      <c r="E99" t="s">
        <v>626</v>
      </c>
      <c r="F99" t="s">
        <v>2</v>
      </c>
      <c r="G99" s="4">
        <v>7110</v>
      </c>
      <c r="H99" t="s">
        <v>490</v>
      </c>
      <c r="I99" t="b">
        <v>0</v>
      </c>
    </row>
    <row r="100" spans="4:9" x14ac:dyDescent="0.25">
      <c r="D100" t="s">
        <v>627</v>
      </c>
      <c r="E100" t="s">
        <v>628</v>
      </c>
      <c r="F100" t="s">
        <v>2</v>
      </c>
      <c r="G100" s="4">
        <v>7121</v>
      </c>
      <c r="H100" t="s">
        <v>490</v>
      </c>
      <c r="I100" t="b">
        <v>0</v>
      </c>
    </row>
    <row r="101" spans="4:9" x14ac:dyDescent="0.25">
      <c r="D101" t="s">
        <v>629</v>
      </c>
      <c r="E101" t="s">
        <v>630</v>
      </c>
      <c r="F101" t="s">
        <v>2</v>
      </c>
      <c r="G101" s="4">
        <v>7186</v>
      </c>
      <c r="H101" t="s">
        <v>490</v>
      </c>
      <c r="I101" t="b">
        <v>1</v>
      </c>
    </row>
    <row r="102" spans="4:9" x14ac:dyDescent="0.25">
      <c r="D102" t="s">
        <v>631</v>
      </c>
      <c r="E102" t="s">
        <v>632</v>
      </c>
      <c r="F102" t="s">
        <v>2</v>
      </c>
      <c r="G102" s="4">
        <v>7279</v>
      </c>
      <c r="H102" t="s">
        <v>490</v>
      </c>
      <c r="I102" t="b">
        <v>0</v>
      </c>
    </row>
    <row r="103" spans="4:9" x14ac:dyDescent="0.25">
      <c r="D103" t="s">
        <v>633</v>
      </c>
      <c r="E103" t="s">
        <v>634</v>
      </c>
      <c r="F103" t="s">
        <v>2</v>
      </c>
      <c r="G103" s="4">
        <v>7243</v>
      </c>
      <c r="H103" t="s">
        <v>490</v>
      </c>
      <c r="I103" t="b">
        <v>0</v>
      </c>
    </row>
    <row r="104" spans="4:9" x14ac:dyDescent="0.25">
      <c r="D104" t="s">
        <v>635</v>
      </c>
      <c r="E104" t="s">
        <v>636</v>
      </c>
      <c r="F104" t="s">
        <v>2</v>
      </c>
      <c r="G104" s="4">
        <v>7265</v>
      </c>
      <c r="H104" t="s">
        <v>490</v>
      </c>
      <c r="I104" t="b">
        <v>0</v>
      </c>
    </row>
    <row r="105" spans="4:9" x14ac:dyDescent="0.25">
      <c r="D105" t="s">
        <v>637</v>
      </c>
      <c r="E105" t="s">
        <v>638</v>
      </c>
      <c r="F105" t="s">
        <v>2</v>
      </c>
      <c r="G105" s="4">
        <v>6901</v>
      </c>
      <c r="H105" t="s">
        <v>490</v>
      </c>
      <c r="I105" t="b">
        <v>1</v>
      </c>
    </row>
    <row r="106" spans="4:9" x14ac:dyDescent="0.25">
      <c r="D106" t="s">
        <v>639</v>
      </c>
      <c r="E106" t="s">
        <v>640</v>
      </c>
      <c r="F106" t="s">
        <v>2</v>
      </c>
      <c r="G106" s="4">
        <v>6954</v>
      </c>
      <c r="H106" t="s">
        <v>490</v>
      </c>
      <c r="I106" t="b">
        <v>0</v>
      </c>
    </row>
    <row r="107" spans="4:9" x14ac:dyDescent="0.25">
      <c r="D107" t="s">
        <v>641</v>
      </c>
      <c r="E107" t="s">
        <v>642</v>
      </c>
      <c r="F107" t="s">
        <v>2</v>
      </c>
      <c r="G107" s="4">
        <v>6971</v>
      </c>
      <c r="H107" t="s">
        <v>22</v>
      </c>
      <c r="I107" t="b">
        <v>0</v>
      </c>
    </row>
    <row r="108" spans="4:9" x14ac:dyDescent="0.25">
      <c r="D108" t="s">
        <v>643</v>
      </c>
      <c r="E108" t="s">
        <v>644</v>
      </c>
      <c r="F108" t="s">
        <v>2</v>
      </c>
      <c r="G108" s="4">
        <v>6964</v>
      </c>
      <c r="H108" t="s">
        <v>490</v>
      </c>
      <c r="I108" t="b">
        <v>0</v>
      </c>
    </row>
    <row r="109" spans="4:9" x14ac:dyDescent="0.25">
      <c r="D109" t="s">
        <v>645</v>
      </c>
      <c r="E109" t="s">
        <v>646</v>
      </c>
      <c r="F109" t="s">
        <v>2</v>
      </c>
      <c r="G109" s="4">
        <v>6969</v>
      </c>
      <c r="H109" t="s">
        <v>22</v>
      </c>
      <c r="I109" t="b">
        <v>0</v>
      </c>
    </row>
    <row r="110" spans="4:9" x14ac:dyDescent="0.25">
      <c r="D110" t="s">
        <v>647</v>
      </c>
      <c r="E110" t="s">
        <v>648</v>
      </c>
      <c r="F110" t="s">
        <v>2</v>
      </c>
      <c r="G110" s="4">
        <v>6990</v>
      </c>
      <c r="H110" t="s">
        <v>22</v>
      </c>
      <c r="I110" t="b">
        <v>0</v>
      </c>
    </row>
    <row r="111" spans="4:9" x14ac:dyDescent="0.25">
      <c r="D111" t="s">
        <v>649</v>
      </c>
      <c r="E111" t="s">
        <v>650</v>
      </c>
      <c r="F111" t="s">
        <v>2</v>
      </c>
      <c r="G111" s="4">
        <v>7016</v>
      </c>
      <c r="H111" t="s">
        <v>490</v>
      </c>
      <c r="I111" t="b">
        <v>0</v>
      </c>
    </row>
    <row r="112" spans="4:9" x14ac:dyDescent="0.25">
      <c r="D112" t="s">
        <v>651</v>
      </c>
      <c r="E112" t="s">
        <v>652</v>
      </c>
      <c r="F112" t="s">
        <v>2</v>
      </c>
      <c r="G112" s="4">
        <v>7009</v>
      </c>
      <c r="H112" t="s">
        <v>490</v>
      </c>
      <c r="I112" t="b">
        <v>0</v>
      </c>
    </row>
    <row r="113" spans="4:9" x14ac:dyDescent="0.25">
      <c r="D113" t="s">
        <v>653</v>
      </c>
      <c r="E113" t="s">
        <v>654</v>
      </c>
      <c r="F113" t="s">
        <v>2</v>
      </c>
      <c r="G113" s="4">
        <v>7020</v>
      </c>
      <c r="H113" t="s">
        <v>490</v>
      </c>
      <c r="I113" t="b">
        <v>0</v>
      </c>
    </row>
    <row r="114" spans="4:9" x14ac:dyDescent="0.25">
      <c r="D114" t="s">
        <v>655</v>
      </c>
      <c r="E114" t="s">
        <v>656</v>
      </c>
      <c r="F114" t="s">
        <v>2</v>
      </c>
      <c r="G114" s="4">
        <v>7028</v>
      </c>
      <c r="H114" t="s">
        <v>490</v>
      </c>
      <c r="I114" t="b">
        <v>0</v>
      </c>
    </row>
    <row r="115" spans="4:9" x14ac:dyDescent="0.25">
      <c r="D115" t="s">
        <v>657</v>
      </c>
      <c r="E115" t="s">
        <v>658</v>
      </c>
      <c r="F115" t="s">
        <v>2</v>
      </c>
      <c r="G115" s="4">
        <v>7159</v>
      </c>
      <c r="H115" t="s">
        <v>22</v>
      </c>
      <c r="I115" t="b">
        <v>0</v>
      </c>
    </row>
    <row r="116" spans="4:9" x14ac:dyDescent="0.25">
      <c r="D116" t="s">
        <v>659</v>
      </c>
      <c r="E116" t="s">
        <v>660</v>
      </c>
      <c r="F116" t="s">
        <v>2</v>
      </c>
      <c r="G116" s="4">
        <v>7110</v>
      </c>
      <c r="H116" t="s">
        <v>22</v>
      </c>
      <c r="I116" t="b">
        <v>0</v>
      </c>
    </row>
    <row r="117" spans="4:9" x14ac:dyDescent="0.25">
      <c r="D117" t="s">
        <v>661</v>
      </c>
      <c r="E117" t="s">
        <v>662</v>
      </c>
      <c r="F117" t="s">
        <v>2</v>
      </c>
      <c r="G117" s="4">
        <v>7133</v>
      </c>
      <c r="H117" t="s">
        <v>22</v>
      </c>
      <c r="I117" t="b">
        <v>0</v>
      </c>
    </row>
    <row r="118" spans="4:9" x14ac:dyDescent="0.25">
      <c r="D118" t="s">
        <v>663</v>
      </c>
      <c r="E118" t="s">
        <v>664</v>
      </c>
      <c r="F118" t="s">
        <v>2</v>
      </c>
      <c r="G118" s="4">
        <v>7088</v>
      </c>
      <c r="H118" t="s">
        <v>22</v>
      </c>
      <c r="I118" t="b">
        <v>0</v>
      </c>
    </row>
    <row r="119" spans="4:9" x14ac:dyDescent="0.25">
      <c r="D119" t="s">
        <v>665</v>
      </c>
      <c r="E119" t="s">
        <v>666</v>
      </c>
      <c r="F119" t="s">
        <v>2</v>
      </c>
      <c r="G119" s="4">
        <v>7146</v>
      </c>
      <c r="H119" t="s">
        <v>490</v>
      </c>
      <c r="I119" t="b">
        <v>0</v>
      </c>
    </row>
    <row r="120" spans="4:9" x14ac:dyDescent="0.25">
      <c r="D120" t="s">
        <v>667</v>
      </c>
      <c r="E120" t="s">
        <v>668</v>
      </c>
      <c r="F120" t="s">
        <v>2</v>
      </c>
      <c r="G120" s="4">
        <v>7152</v>
      </c>
      <c r="H120" t="s">
        <v>22</v>
      </c>
      <c r="I120" t="b">
        <v>0</v>
      </c>
    </row>
    <row r="121" spans="4:9" x14ac:dyDescent="0.25">
      <c r="D121" t="s">
        <v>669</v>
      </c>
      <c r="E121" t="s">
        <v>670</v>
      </c>
      <c r="F121" t="s">
        <v>2</v>
      </c>
      <c r="G121" s="4">
        <v>7179</v>
      </c>
      <c r="H121" t="s">
        <v>22</v>
      </c>
      <c r="I121" t="b">
        <v>0</v>
      </c>
    </row>
    <row r="122" spans="4:9" x14ac:dyDescent="0.25">
      <c r="D122" t="s">
        <v>671</v>
      </c>
      <c r="E122" t="s">
        <v>672</v>
      </c>
      <c r="F122" t="s">
        <v>2</v>
      </c>
      <c r="G122" s="4">
        <v>7214</v>
      </c>
      <c r="H122" t="s">
        <v>490</v>
      </c>
      <c r="I122" t="b">
        <v>0</v>
      </c>
    </row>
    <row r="123" spans="4:9" x14ac:dyDescent="0.25">
      <c r="D123" t="s">
        <v>673</v>
      </c>
      <c r="E123" t="s">
        <v>674</v>
      </c>
      <c r="F123" t="s">
        <v>2</v>
      </c>
      <c r="G123" s="4">
        <v>7334</v>
      </c>
      <c r="H123" t="s">
        <v>490</v>
      </c>
      <c r="I123" t="b">
        <v>0</v>
      </c>
    </row>
    <row r="124" spans="4:9" x14ac:dyDescent="0.25">
      <c r="D124" t="s">
        <v>675</v>
      </c>
      <c r="E124" t="s">
        <v>676</v>
      </c>
      <c r="F124" t="s">
        <v>2</v>
      </c>
      <c r="G124" s="4">
        <v>7313</v>
      </c>
      <c r="H124" t="s">
        <v>490</v>
      </c>
      <c r="I124" t="b">
        <v>0</v>
      </c>
    </row>
    <row r="125" spans="4:9" x14ac:dyDescent="0.25">
      <c r="D125" t="s">
        <v>677</v>
      </c>
      <c r="E125" t="s">
        <v>678</v>
      </c>
      <c r="F125" t="s">
        <v>2</v>
      </c>
      <c r="G125" s="4">
        <v>7021</v>
      </c>
      <c r="H125" t="s">
        <v>490</v>
      </c>
      <c r="I125" t="b">
        <v>1</v>
      </c>
    </row>
    <row r="126" spans="4:9" x14ac:dyDescent="0.25">
      <c r="D126" t="s">
        <v>679</v>
      </c>
      <c r="E126" t="s">
        <v>680</v>
      </c>
      <c r="F126" t="s">
        <v>2</v>
      </c>
      <c r="G126" s="4">
        <v>7055</v>
      </c>
      <c r="H126" t="s">
        <v>490</v>
      </c>
      <c r="I126" t="b">
        <v>0</v>
      </c>
    </row>
    <row r="127" spans="4:9" x14ac:dyDescent="0.25">
      <c r="D127" t="s">
        <v>681</v>
      </c>
      <c r="E127" t="s">
        <v>682</v>
      </c>
      <c r="F127" t="s">
        <v>2</v>
      </c>
      <c r="G127" s="4">
        <v>7098</v>
      </c>
      <c r="H127" t="s">
        <v>490</v>
      </c>
      <c r="I127" t="b">
        <v>0</v>
      </c>
    </row>
    <row r="128" spans="4:9" x14ac:dyDescent="0.25">
      <c r="D128" t="s">
        <v>683</v>
      </c>
      <c r="E128" t="s">
        <v>684</v>
      </c>
      <c r="F128" t="s">
        <v>2</v>
      </c>
      <c r="G128" s="4">
        <v>7140</v>
      </c>
      <c r="H128" t="s">
        <v>490</v>
      </c>
      <c r="I128" t="b">
        <v>0</v>
      </c>
    </row>
    <row r="129" spans="4:9" x14ac:dyDescent="0.25">
      <c r="D129" t="s">
        <v>685</v>
      </c>
      <c r="E129" t="s">
        <v>686</v>
      </c>
      <c r="F129" t="s">
        <v>2</v>
      </c>
      <c r="G129" s="4">
        <v>7179</v>
      </c>
      <c r="H129" t="s">
        <v>490</v>
      </c>
      <c r="I129" t="b">
        <v>0</v>
      </c>
    </row>
  </sheetData>
  <hyperlinks>
    <hyperlink ref="B3" location="Report!A1" display="Report" xr:uid="{DEFAC22D-4282-420E-A9DD-D17BF37B751B}"/>
    <hyperlink ref="B5" location="Links!A1" display="Links" xr:uid="{BE4297B8-ED83-4C5B-8A10-3FBB3B096B6A}"/>
    <hyperlink ref="B9" location="Clemson!A1" display="Clemson Data" xr:uid="{61EE8BB8-B437-40EC-AC27-AD95F31B6A13}"/>
    <hyperlink ref="B7" location="Caldwell!A1" display="Caldwell Data" xr:uid="{ACC92E4E-0C09-4901-BDCE-0667F213C329}"/>
    <hyperlink ref="B11" location="Wickes!A1" display="Wickes Data" xr:uid="{442B9CBE-45D1-4CFE-9A77-9949AB24B880}"/>
    <hyperlink ref="B13" location="Lend_Lease_Data!A1" display="Lend Lease Data" xr:uid="{CD9137C6-7990-401D-80FF-6C27FD322091}"/>
    <hyperlink ref="B15" location="Battleships!A1" display="Battleships" xr:uid="{D8546049-BB4C-477B-B642-8965653B61C0}"/>
    <hyperlink ref="B17" location="Royal_Navy_Displacements!A1" display="Displacements" xr:uid="{3B5AD61D-4E62-48C6-8739-53015A1CD44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9DC3B-5EC5-4A02-9BA5-28030249790C}">
  <dimension ref="B1:H68"/>
  <sheetViews>
    <sheetView showGridLines="0" topLeftCell="B2" zoomScaleNormal="100" workbookViewId="0">
      <selection activeCell="B11" sqref="B11"/>
    </sheetView>
  </sheetViews>
  <sheetFormatPr defaultColWidth="10.6640625"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  <col min="6" max="6" width="9" bestFit="1" customWidth="1"/>
    <col min="7" max="7" width="28.5546875" bestFit="1" customWidth="1"/>
    <col min="8" max="8" width="17.44140625" bestFit="1" customWidth="1"/>
    <col min="9" max="14" width="14.109375" customWidth="1"/>
  </cols>
  <sheetData>
    <row r="1" spans="2:7" ht="13.2" hidden="1" customHeight="1" x14ac:dyDescent="0.25"/>
    <row r="2" spans="2:7" ht="13.35" customHeight="1" x14ac:dyDescent="0.25"/>
    <row r="3" spans="2:7" ht="13.35" customHeight="1" x14ac:dyDescent="0.25">
      <c r="B3" s="21" t="s">
        <v>732</v>
      </c>
      <c r="D3" s="10"/>
      <c r="E3" s="11"/>
    </row>
    <row r="4" spans="2:7" ht="13.35" customHeight="1" x14ac:dyDescent="0.25">
      <c r="B4" s="19"/>
      <c r="D4" s="12" t="s">
        <v>749</v>
      </c>
      <c r="E4" s="13"/>
    </row>
    <row r="5" spans="2:7" ht="13.35" customHeight="1" x14ac:dyDescent="0.25">
      <c r="B5" s="21" t="s">
        <v>733</v>
      </c>
      <c r="D5" s="14"/>
      <c r="E5" s="15"/>
    </row>
    <row r="6" spans="2:7" ht="13.35" customHeight="1" x14ac:dyDescent="0.25"/>
    <row r="7" spans="2:7" ht="13.35" customHeight="1" x14ac:dyDescent="0.3">
      <c r="B7" s="21" t="s">
        <v>735</v>
      </c>
      <c r="D7" s="6" t="s">
        <v>801</v>
      </c>
    </row>
    <row r="8" spans="2:7" ht="13.35" customHeight="1" x14ac:dyDescent="0.25">
      <c r="B8" s="19"/>
      <c r="D8" s="30" t="str">
        <f t="array" ref="D8:D12">"● "</f>
        <v xml:space="preserve">● </v>
      </c>
      <c r="E8" t="s">
        <v>822</v>
      </c>
    </row>
    <row r="9" spans="2:7" ht="13.35" customHeight="1" x14ac:dyDescent="0.25">
      <c r="B9" s="21" t="s">
        <v>734</v>
      </c>
      <c r="D9" s="18" t="str">
        <v xml:space="preserve">● </v>
      </c>
      <c r="E9" t="s">
        <v>821</v>
      </c>
    </row>
    <row r="10" spans="2:7" ht="13.35" customHeight="1" x14ac:dyDescent="0.25">
      <c r="B10" s="19"/>
      <c r="D10" s="18" t="str">
        <v xml:space="preserve">● </v>
      </c>
      <c r="E10" t="s">
        <v>820</v>
      </c>
    </row>
    <row r="11" spans="2:7" ht="13.35" customHeight="1" x14ac:dyDescent="0.25">
      <c r="B11" s="21" t="s">
        <v>736</v>
      </c>
      <c r="D11" s="18" t="str">
        <v xml:space="preserve">● </v>
      </c>
      <c r="E11" t="s">
        <v>823</v>
      </c>
    </row>
    <row r="12" spans="2:7" ht="13.35" customHeight="1" x14ac:dyDescent="0.25">
      <c r="B12" s="19"/>
      <c r="D12" s="18" t="str">
        <v xml:space="preserve">● </v>
      </c>
      <c r="E12" t="s">
        <v>824</v>
      </c>
      <c r="G12" s="3" t="s">
        <v>825</v>
      </c>
    </row>
    <row r="13" spans="2:7" ht="13.35" customHeight="1" x14ac:dyDescent="0.25">
      <c r="B13" s="20" t="s">
        <v>737</v>
      </c>
      <c r="D13" s="18" t="str">
        <f t="array" ref="D13">"● "</f>
        <v xml:space="preserve">● </v>
      </c>
      <c r="E13" t="s">
        <v>834</v>
      </c>
    </row>
    <row r="14" spans="2:7" ht="13.35" customHeight="1" x14ac:dyDescent="0.25">
      <c r="B14" s="19"/>
      <c r="D14" s="18" t="str">
        <f t="array" ref="D14">"● "</f>
        <v xml:space="preserve">● </v>
      </c>
      <c r="E14" t="s">
        <v>835</v>
      </c>
    </row>
    <row r="15" spans="2:7" ht="13.35" customHeight="1" x14ac:dyDescent="0.25">
      <c r="B15" s="21" t="s">
        <v>865</v>
      </c>
    </row>
    <row r="16" spans="2:7" ht="13.35" customHeight="1" x14ac:dyDescent="0.3">
      <c r="D16" s="6" t="s">
        <v>802</v>
      </c>
    </row>
    <row r="17" spans="2:8" ht="13.35" customHeight="1" x14ac:dyDescent="0.25">
      <c r="B17" s="21" t="s">
        <v>879</v>
      </c>
    </row>
    <row r="18" spans="2:8" ht="13.35" customHeight="1" x14ac:dyDescent="0.25">
      <c r="D18" t="s">
        <v>5</v>
      </c>
      <c r="E18" t="s">
        <v>6</v>
      </c>
      <c r="F18" t="s">
        <v>4</v>
      </c>
      <c r="G18" t="s">
        <v>750</v>
      </c>
      <c r="H18" t="s">
        <v>751</v>
      </c>
    </row>
    <row r="19" spans="2:8" x14ac:dyDescent="0.25">
      <c r="D19" s="2" t="s">
        <v>693</v>
      </c>
      <c r="E19" s="2" t="s">
        <v>692</v>
      </c>
      <c r="F19" s="2" t="s">
        <v>0</v>
      </c>
      <c r="G19" s="2" t="s">
        <v>761</v>
      </c>
      <c r="H19" s="2" t="s">
        <v>23</v>
      </c>
    </row>
    <row r="20" spans="2:8" x14ac:dyDescent="0.25">
      <c r="D20" s="2" t="s">
        <v>689</v>
      </c>
      <c r="E20" s="2" t="s">
        <v>688</v>
      </c>
      <c r="F20" s="2" t="s">
        <v>0</v>
      </c>
      <c r="G20" s="2" t="s">
        <v>763</v>
      </c>
      <c r="H20" s="2" t="s">
        <v>23</v>
      </c>
    </row>
    <row r="21" spans="2:8" x14ac:dyDescent="0.25">
      <c r="D21" s="2" t="s">
        <v>695</v>
      </c>
      <c r="E21" s="2" t="s">
        <v>694</v>
      </c>
      <c r="F21" s="2" t="s">
        <v>0</v>
      </c>
      <c r="G21" s="2" t="s">
        <v>787</v>
      </c>
      <c r="H21" s="2" t="s">
        <v>23</v>
      </c>
    </row>
    <row r="22" spans="2:8" x14ac:dyDescent="0.25">
      <c r="D22" s="2" t="s">
        <v>754</v>
      </c>
      <c r="E22" s="2" t="s">
        <v>45</v>
      </c>
      <c r="F22" s="2" t="s">
        <v>1</v>
      </c>
      <c r="G22" s="2" t="s">
        <v>755</v>
      </c>
      <c r="H22" s="2" t="s">
        <v>23</v>
      </c>
    </row>
    <row r="23" spans="2:8" x14ac:dyDescent="0.25">
      <c r="D23" s="2" t="s">
        <v>298</v>
      </c>
      <c r="E23" s="2" t="s">
        <v>297</v>
      </c>
      <c r="F23" s="2" t="s">
        <v>1</v>
      </c>
      <c r="G23" s="2" t="s">
        <v>756</v>
      </c>
      <c r="H23" s="2" t="s">
        <v>23</v>
      </c>
    </row>
    <row r="24" spans="2:8" x14ac:dyDescent="0.25">
      <c r="D24" s="2" t="s">
        <v>327</v>
      </c>
      <c r="E24" s="2" t="s">
        <v>326</v>
      </c>
      <c r="F24" s="2" t="s">
        <v>1</v>
      </c>
      <c r="G24" s="2" t="s">
        <v>757</v>
      </c>
      <c r="H24" s="2" t="s">
        <v>23</v>
      </c>
    </row>
    <row r="25" spans="2:8" x14ac:dyDescent="0.25">
      <c r="D25" s="2" t="s">
        <v>291</v>
      </c>
      <c r="E25" s="2" t="s">
        <v>290</v>
      </c>
      <c r="F25" s="2" t="s">
        <v>1</v>
      </c>
      <c r="G25" s="2" t="s">
        <v>758</v>
      </c>
      <c r="H25" s="2" t="s">
        <v>23</v>
      </c>
    </row>
    <row r="26" spans="2:8" x14ac:dyDescent="0.25">
      <c r="D26" s="2" t="s">
        <v>56</v>
      </c>
      <c r="E26" s="2" t="s">
        <v>57</v>
      </c>
      <c r="F26" s="2" t="s">
        <v>1</v>
      </c>
      <c r="G26" s="2" t="s">
        <v>724</v>
      </c>
      <c r="H26" s="2" t="s">
        <v>24</v>
      </c>
    </row>
    <row r="27" spans="2:8" x14ac:dyDescent="0.25">
      <c r="D27" s="2" t="s">
        <v>316</v>
      </c>
      <c r="E27" s="2" t="s">
        <v>315</v>
      </c>
      <c r="F27" s="2" t="s">
        <v>1</v>
      </c>
      <c r="G27" s="2" t="s">
        <v>767</v>
      </c>
      <c r="H27" s="2" t="s">
        <v>23</v>
      </c>
    </row>
    <row r="28" spans="2:8" x14ac:dyDescent="0.25">
      <c r="D28" s="2" t="s">
        <v>59</v>
      </c>
      <c r="E28" s="2" t="s">
        <v>60</v>
      </c>
      <c r="F28" s="2" t="s">
        <v>1</v>
      </c>
      <c r="G28" s="2" t="s">
        <v>725</v>
      </c>
      <c r="H28" s="2" t="s">
        <v>24</v>
      </c>
    </row>
    <row r="29" spans="2:8" x14ac:dyDescent="0.25">
      <c r="D29" s="2" t="s">
        <v>47</v>
      </c>
      <c r="E29" s="2" t="s">
        <v>48</v>
      </c>
      <c r="F29" s="2" t="s">
        <v>1</v>
      </c>
      <c r="G29" s="2" t="s">
        <v>774</v>
      </c>
      <c r="H29" s="2" t="s">
        <v>23</v>
      </c>
    </row>
    <row r="30" spans="2:8" x14ac:dyDescent="0.25">
      <c r="D30" s="2" t="s">
        <v>310</v>
      </c>
      <c r="E30" s="2" t="s">
        <v>309</v>
      </c>
      <c r="F30" s="2" t="s">
        <v>1</v>
      </c>
      <c r="G30" s="2" t="s">
        <v>776</v>
      </c>
      <c r="H30" s="2" t="s">
        <v>23</v>
      </c>
    </row>
    <row r="31" spans="2:8" x14ac:dyDescent="0.25">
      <c r="D31" s="2" t="s">
        <v>39</v>
      </c>
      <c r="E31" s="2" t="s">
        <v>40</v>
      </c>
      <c r="F31" s="2" t="s">
        <v>1</v>
      </c>
      <c r="G31" s="2" t="s">
        <v>726</v>
      </c>
      <c r="H31" s="2" t="s">
        <v>24</v>
      </c>
    </row>
    <row r="32" spans="2:8" x14ac:dyDescent="0.25">
      <c r="D32" s="2" t="s">
        <v>282</v>
      </c>
      <c r="E32" s="2" t="s">
        <v>281</v>
      </c>
      <c r="F32" s="2" t="s">
        <v>1</v>
      </c>
      <c r="G32" s="2" t="s">
        <v>727</v>
      </c>
      <c r="H32" s="2" t="s">
        <v>24</v>
      </c>
    </row>
    <row r="33" spans="4:8" x14ac:dyDescent="0.25">
      <c r="D33" s="2" t="s">
        <v>183</v>
      </c>
      <c r="E33" s="2" t="s">
        <v>184</v>
      </c>
      <c r="F33" s="2" t="s">
        <v>1</v>
      </c>
      <c r="G33" s="2" t="s">
        <v>728</v>
      </c>
      <c r="H33" s="2" t="s">
        <v>24</v>
      </c>
    </row>
    <row r="34" spans="4:8" x14ac:dyDescent="0.25">
      <c r="D34" s="2" t="s">
        <v>314</v>
      </c>
      <c r="E34" s="2" t="s">
        <v>313</v>
      </c>
      <c r="F34" s="2" t="s">
        <v>1</v>
      </c>
      <c r="G34" s="2" t="s">
        <v>779</v>
      </c>
      <c r="H34" s="2" t="s">
        <v>23</v>
      </c>
    </row>
    <row r="35" spans="4:8" x14ac:dyDescent="0.25">
      <c r="D35" s="2" t="s">
        <v>340</v>
      </c>
      <c r="E35" s="2" t="s">
        <v>339</v>
      </c>
      <c r="F35" s="2" t="s">
        <v>1</v>
      </c>
      <c r="G35" s="2" t="s">
        <v>780</v>
      </c>
      <c r="H35" s="2" t="s">
        <v>23</v>
      </c>
    </row>
    <row r="36" spans="4:8" x14ac:dyDescent="0.25">
      <c r="D36" s="2" t="s">
        <v>285</v>
      </c>
      <c r="E36" s="2" t="s">
        <v>284</v>
      </c>
      <c r="F36" s="2" t="s">
        <v>1</v>
      </c>
      <c r="G36" s="2" t="s">
        <v>784</v>
      </c>
      <c r="H36" s="2" t="s">
        <v>23</v>
      </c>
    </row>
    <row r="37" spans="4:8" x14ac:dyDescent="0.25">
      <c r="D37" s="2" t="s">
        <v>36</v>
      </c>
      <c r="E37" s="2" t="s">
        <v>37</v>
      </c>
      <c r="F37" s="2" t="s">
        <v>1</v>
      </c>
      <c r="G37" s="2" t="s">
        <v>729</v>
      </c>
      <c r="H37" s="2" t="s">
        <v>24</v>
      </c>
    </row>
    <row r="38" spans="4:8" x14ac:dyDescent="0.25">
      <c r="D38" s="2" t="s">
        <v>325</v>
      </c>
      <c r="E38" s="2" t="s">
        <v>324</v>
      </c>
      <c r="F38" s="2" t="s">
        <v>1</v>
      </c>
      <c r="G38" s="2" t="s">
        <v>785</v>
      </c>
      <c r="H38" s="2" t="s">
        <v>23</v>
      </c>
    </row>
    <row r="39" spans="4:8" x14ac:dyDescent="0.25">
      <c r="D39" s="2" t="s">
        <v>337</v>
      </c>
      <c r="E39" s="2" t="s">
        <v>336</v>
      </c>
      <c r="F39" s="2" t="s">
        <v>1</v>
      </c>
      <c r="G39" s="2" t="s">
        <v>730</v>
      </c>
      <c r="H39" s="2" t="s">
        <v>24</v>
      </c>
    </row>
    <row r="40" spans="4:8" x14ac:dyDescent="0.25">
      <c r="D40" s="2" t="s">
        <v>792</v>
      </c>
      <c r="E40" s="2" t="s">
        <v>51</v>
      </c>
      <c r="F40" s="2" t="s">
        <v>1</v>
      </c>
      <c r="G40" s="2" t="s">
        <v>793</v>
      </c>
      <c r="H40" s="2" t="s">
        <v>23</v>
      </c>
    </row>
    <row r="41" spans="4:8" x14ac:dyDescent="0.25">
      <c r="D41" s="2" t="s">
        <v>295</v>
      </c>
      <c r="E41" s="2" t="s">
        <v>294</v>
      </c>
      <c r="F41" s="2" t="s">
        <v>1</v>
      </c>
      <c r="G41" s="2" t="s">
        <v>731</v>
      </c>
      <c r="H41" s="2" t="s">
        <v>24</v>
      </c>
    </row>
    <row r="42" spans="4:8" x14ac:dyDescent="0.25">
      <c r="D42" s="2" t="s">
        <v>580</v>
      </c>
      <c r="E42" s="2" t="s">
        <v>579</v>
      </c>
      <c r="F42" s="2" t="s">
        <v>2</v>
      </c>
      <c r="G42" s="2" t="s">
        <v>752</v>
      </c>
      <c r="H42" s="2" t="s">
        <v>23</v>
      </c>
    </row>
    <row r="43" spans="4:8" x14ac:dyDescent="0.25">
      <c r="D43" s="2" t="s">
        <v>684</v>
      </c>
      <c r="E43" s="2" t="s">
        <v>683</v>
      </c>
      <c r="F43" s="2" t="s">
        <v>2</v>
      </c>
      <c r="G43" s="2" t="s">
        <v>753</v>
      </c>
      <c r="H43" s="2" t="s">
        <v>23</v>
      </c>
    </row>
    <row r="44" spans="4:8" x14ac:dyDescent="0.25">
      <c r="D44" s="2" t="s">
        <v>578</v>
      </c>
      <c r="E44" s="2" t="s">
        <v>577</v>
      </c>
      <c r="F44" s="2" t="s">
        <v>2</v>
      </c>
      <c r="G44" s="2" t="s">
        <v>759</v>
      </c>
      <c r="H44" s="2" t="s">
        <v>24</v>
      </c>
    </row>
    <row r="45" spans="4:8" x14ac:dyDescent="0.25">
      <c r="D45" s="2" t="s">
        <v>596</v>
      </c>
      <c r="E45" s="2" t="s">
        <v>595</v>
      </c>
      <c r="F45" s="2" t="s">
        <v>2</v>
      </c>
      <c r="G45" s="2" t="s">
        <v>760</v>
      </c>
      <c r="H45" s="2" t="s">
        <v>23</v>
      </c>
    </row>
    <row r="46" spans="4:8" x14ac:dyDescent="0.25">
      <c r="D46" s="2" t="s">
        <v>650</v>
      </c>
      <c r="E46" s="2" t="s">
        <v>649</v>
      </c>
      <c r="F46" s="2" t="s">
        <v>2</v>
      </c>
      <c r="G46" s="2" t="s">
        <v>762</v>
      </c>
      <c r="H46" s="2" t="s">
        <v>23</v>
      </c>
    </row>
    <row r="47" spans="4:8" x14ac:dyDescent="0.25">
      <c r="D47" s="2" t="s">
        <v>584</v>
      </c>
      <c r="E47" s="2" t="s">
        <v>583</v>
      </c>
      <c r="F47" s="2" t="s">
        <v>2</v>
      </c>
      <c r="G47" s="2" t="s">
        <v>764</v>
      </c>
      <c r="H47" s="2" t="s">
        <v>23</v>
      </c>
    </row>
    <row r="48" spans="4:8" x14ac:dyDescent="0.25">
      <c r="D48" s="2" t="s">
        <v>765</v>
      </c>
      <c r="E48" s="2" t="s">
        <v>685</v>
      </c>
      <c r="F48" s="2" t="s">
        <v>2</v>
      </c>
      <c r="G48" s="2" t="s">
        <v>766</v>
      </c>
      <c r="H48" s="2" t="s">
        <v>23</v>
      </c>
    </row>
    <row r="49" spans="4:8" x14ac:dyDescent="0.25">
      <c r="D49" s="2" t="s">
        <v>493</v>
      </c>
      <c r="E49" s="2" t="s">
        <v>702</v>
      </c>
      <c r="F49" s="2" t="s">
        <v>2</v>
      </c>
      <c r="G49" s="2" t="s">
        <v>768</v>
      </c>
      <c r="H49" s="2" t="s">
        <v>23</v>
      </c>
    </row>
    <row r="50" spans="4:8" x14ac:dyDescent="0.25">
      <c r="D50" s="2" t="s">
        <v>508</v>
      </c>
      <c r="E50" s="2" t="s">
        <v>717</v>
      </c>
      <c r="F50" s="2" t="s">
        <v>2</v>
      </c>
      <c r="G50" s="2" t="s">
        <v>769</v>
      </c>
      <c r="H50" s="2" t="s">
        <v>23</v>
      </c>
    </row>
    <row r="51" spans="4:8" x14ac:dyDescent="0.25">
      <c r="D51" s="2" t="s">
        <v>654</v>
      </c>
      <c r="E51" s="2" t="s">
        <v>653</v>
      </c>
      <c r="F51" s="2" t="s">
        <v>2</v>
      </c>
      <c r="G51" s="2" t="s">
        <v>770</v>
      </c>
      <c r="H51" s="2" t="s">
        <v>23</v>
      </c>
    </row>
    <row r="52" spans="4:8" x14ac:dyDescent="0.25">
      <c r="D52" s="2" t="s">
        <v>582</v>
      </c>
      <c r="E52" s="2" t="s">
        <v>581</v>
      </c>
      <c r="F52" s="2" t="s">
        <v>2</v>
      </c>
      <c r="G52" s="2" t="s">
        <v>771</v>
      </c>
      <c r="H52" s="2" t="s">
        <v>23</v>
      </c>
    </row>
    <row r="53" spans="4:8" x14ac:dyDescent="0.25">
      <c r="D53" s="2" t="s">
        <v>682</v>
      </c>
      <c r="E53" s="2" t="s">
        <v>681</v>
      </c>
      <c r="F53" s="2" t="s">
        <v>2</v>
      </c>
      <c r="G53" s="2" t="s">
        <v>772</v>
      </c>
      <c r="H53" s="2" t="s">
        <v>23</v>
      </c>
    </row>
    <row r="54" spans="4:8" x14ac:dyDescent="0.25">
      <c r="D54" s="2" t="s">
        <v>678</v>
      </c>
      <c r="E54" s="2" t="s">
        <v>677</v>
      </c>
      <c r="F54" s="2" t="s">
        <v>2</v>
      </c>
      <c r="G54" s="2" t="s">
        <v>773</v>
      </c>
      <c r="H54" s="2" t="s">
        <v>24</v>
      </c>
    </row>
    <row r="55" spans="4:8" x14ac:dyDescent="0.25">
      <c r="D55" s="2" t="s">
        <v>656</v>
      </c>
      <c r="E55" s="2" t="s">
        <v>655</v>
      </c>
      <c r="F55" s="2" t="s">
        <v>2</v>
      </c>
      <c r="G55" s="2" t="s">
        <v>775</v>
      </c>
      <c r="H55" s="2" t="s">
        <v>23</v>
      </c>
    </row>
    <row r="56" spans="4:8" x14ac:dyDescent="0.25">
      <c r="D56" s="2" t="s">
        <v>666</v>
      </c>
      <c r="E56" s="2" t="s">
        <v>665</v>
      </c>
      <c r="F56" s="2" t="s">
        <v>2</v>
      </c>
      <c r="G56" s="2" t="s">
        <v>777</v>
      </c>
      <c r="H56" s="2" t="s">
        <v>23</v>
      </c>
    </row>
    <row r="57" spans="4:8" x14ac:dyDescent="0.25">
      <c r="D57" s="2" t="s">
        <v>652</v>
      </c>
      <c r="E57" s="2" t="s">
        <v>651</v>
      </c>
      <c r="F57" s="2" t="s">
        <v>2</v>
      </c>
      <c r="G57" s="2" t="s">
        <v>778</v>
      </c>
      <c r="H57" s="2" t="s">
        <v>23</v>
      </c>
    </row>
    <row r="58" spans="4:8" x14ac:dyDescent="0.25">
      <c r="D58" s="2" t="s">
        <v>491</v>
      </c>
      <c r="E58" s="2" t="s">
        <v>700</v>
      </c>
      <c r="F58" s="2" t="s">
        <v>2</v>
      </c>
      <c r="G58" s="2" t="s">
        <v>781</v>
      </c>
      <c r="H58" s="2" t="s">
        <v>23</v>
      </c>
    </row>
    <row r="59" spans="4:8" x14ac:dyDescent="0.25">
      <c r="D59" s="2" t="s">
        <v>504</v>
      </c>
      <c r="E59" s="2" t="s">
        <v>713</v>
      </c>
      <c r="F59" s="2" t="s">
        <v>2</v>
      </c>
      <c r="G59" s="2" t="s">
        <v>782</v>
      </c>
      <c r="H59" s="2" t="s">
        <v>23</v>
      </c>
    </row>
    <row r="60" spans="4:8" x14ac:dyDescent="0.25">
      <c r="D60" s="2" t="s">
        <v>503</v>
      </c>
      <c r="E60" s="2" t="s">
        <v>712</v>
      </c>
      <c r="F60" s="2" t="s">
        <v>2</v>
      </c>
      <c r="G60" s="2" t="s">
        <v>783</v>
      </c>
      <c r="H60" s="2" t="s">
        <v>23</v>
      </c>
    </row>
    <row r="61" spans="4:8" x14ac:dyDescent="0.25">
      <c r="D61" s="2" t="s">
        <v>496</v>
      </c>
      <c r="E61" s="2" t="s">
        <v>705</v>
      </c>
      <c r="F61" s="2" t="s">
        <v>2</v>
      </c>
      <c r="G61" s="2" t="s">
        <v>786</v>
      </c>
      <c r="H61" s="2" t="s">
        <v>23</v>
      </c>
    </row>
    <row r="62" spans="4:8" x14ac:dyDescent="0.25">
      <c r="D62" s="2" t="s">
        <v>640</v>
      </c>
      <c r="E62" s="2" t="s">
        <v>639</v>
      </c>
      <c r="F62" s="2" t="s">
        <v>2</v>
      </c>
      <c r="G62" s="2" t="s">
        <v>788</v>
      </c>
      <c r="H62" s="2" t="s">
        <v>23</v>
      </c>
    </row>
    <row r="63" spans="4:8" x14ac:dyDescent="0.25">
      <c r="D63" s="2" t="s">
        <v>680</v>
      </c>
      <c r="E63" s="2" t="s">
        <v>679</v>
      </c>
      <c r="F63" s="2" t="s">
        <v>2</v>
      </c>
      <c r="G63" s="2" t="s">
        <v>789</v>
      </c>
      <c r="H63" s="2" t="s">
        <v>23</v>
      </c>
    </row>
    <row r="64" spans="4:8" x14ac:dyDescent="0.25">
      <c r="D64" s="2" t="s">
        <v>586</v>
      </c>
      <c r="E64" s="2" t="s">
        <v>585</v>
      </c>
      <c r="F64" s="2" t="s">
        <v>2</v>
      </c>
      <c r="G64" s="2" t="s">
        <v>790</v>
      </c>
      <c r="H64" s="2" t="s">
        <v>23</v>
      </c>
    </row>
    <row r="65" spans="4:8" x14ac:dyDescent="0.25">
      <c r="D65" s="2" t="s">
        <v>570</v>
      </c>
      <c r="E65" s="2" t="s">
        <v>569</v>
      </c>
      <c r="F65" s="2" t="s">
        <v>2</v>
      </c>
      <c r="G65" s="2" t="s">
        <v>791</v>
      </c>
      <c r="H65" s="2" t="s">
        <v>23</v>
      </c>
    </row>
    <row r="66" spans="4:8" x14ac:dyDescent="0.25">
      <c r="D66" s="2" t="s">
        <v>2</v>
      </c>
      <c r="E66" s="2" t="s">
        <v>699</v>
      </c>
      <c r="F66" s="2" t="s">
        <v>2</v>
      </c>
      <c r="G66" s="2" t="s">
        <v>794</v>
      </c>
      <c r="H66" s="2" t="s">
        <v>23</v>
      </c>
    </row>
    <row r="67" spans="4:8" x14ac:dyDescent="0.25">
      <c r="D67" s="2" t="s">
        <v>532</v>
      </c>
      <c r="E67" s="2" t="s">
        <v>531</v>
      </c>
      <c r="F67" s="2" t="s">
        <v>2</v>
      </c>
      <c r="G67" s="2" t="s">
        <v>795</v>
      </c>
      <c r="H67" s="2" t="s">
        <v>23</v>
      </c>
    </row>
    <row r="68" spans="4:8" x14ac:dyDescent="0.25">
      <c r="D68" s="2" t="s">
        <v>602</v>
      </c>
      <c r="E68" s="2" t="s">
        <v>601</v>
      </c>
      <c r="F68" s="2" t="s">
        <v>2</v>
      </c>
      <c r="G68" s="2" t="s">
        <v>796</v>
      </c>
      <c r="H68" s="2" t="s">
        <v>23</v>
      </c>
    </row>
  </sheetData>
  <hyperlinks>
    <hyperlink ref="B3" location="Report!A1" display="Report" xr:uid="{439609E6-615A-45BD-8AA3-BABAFC22BA8E}"/>
    <hyperlink ref="B5" location="Links!A1" display="Links" xr:uid="{3CF5FA0E-301D-4DCD-B7EA-760FC5096B10}"/>
    <hyperlink ref="B9" location="Clemson!A1" display="Clemson Data" xr:uid="{04C2BCE6-FB5B-46DA-95BA-4C64B1C4CB37}"/>
    <hyperlink ref="B7" location="Caldwell!A1" display="Caldwell Data" xr:uid="{21540331-AC21-4385-8F15-44E8E41B565E}"/>
    <hyperlink ref="B11" location="Wickes!A1" display="Wickes Data" xr:uid="{B94054A0-9923-463F-9E40-B27B642D8838}"/>
    <hyperlink ref="B13" location="Lend_Lease_Data!A1" display="Lend Lease Data" xr:uid="{F6A611B1-128D-43D0-9D9D-77C050D265B9}"/>
    <hyperlink ref="G12" r:id="rId1" display="Link" xr:uid="{86A3B341-3B0B-4FB0-BA0D-F1E2E8B90132}"/>
    <hyperlink ref="B15" location="Battleships!A1" display="Battleships" xr:uid="{0EEAA37C-9337-4FDA-8F1A-747BDD2E9247}"/>
    <hyperlink ref="B17" location="Royal_Navy_Displacements!A1" display="Displacements" xr:uid="{25758077-51D1-4AD5-A92A-C6C9975FDB2B}"/>
  </hyperlinks>
  <pageMargins left="0.7" right="0.7" top="0.75" bottom="0.75" header="0.3" footer="0.3"/>
  <pageSetup orientation="portrait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1664F-E4B9-478C-953A-8C29856E1971}">
  <dimension ref="B1:I40"/>
  <sheetViews>
    <sheetView showGridLines="0" topLeftCell="B2" zoomScale="130" zoomScaleNormal="130" workbookViewId="0">
      <selection activeCell="B3" sqref="B3"/>
    </sheetView>
  </sheetViews>
  <sheetFormatPr defaultColWidth="10.6640625"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  <col min="6" max="6" width="21.5546875" bestFit="1" customWidth="1"/>
    <col min="7" max="7" width="10.6640625" customWidth="1"/>
    <col min="8" max="8" width="13.33203125" customWidth="1"/>
    <col min="9" max="9" width="10.6640625" customWidth="1"/>
    <col min="10" max="19" width="20.6640625" customWidth="1"/>
  </cols>
  <sheetData>
    <row r="1" spans="2:9" ht="13.2" hidden="1" customHeight="1" x14ac:dyDescent="0.25"/>
    <row r="2" spans="2:9" ht="13.35" customHeight="1" x14ac:dyDescent="0.25"/>
    <row r="3" spans="2:9" ht="13.35" customHeight="1" x14ac:dyDescent="0.25">
      <c r="B3" s="21" t="s">
        <v>732</v>
      </c>
      <c r="D3" s="31"/>
      <c r="E3" s="32"/>
      <c r="G3" s="9" t="s">
        <v>856</v>
      </c>
    </row>
    <row r="4" spans="2:9" ht="13.35" customHeight="1" x14ac:dyDescent="0.25">
      <c r="B4" s="19"/>
      <c r="D4" s="12" t="s">
        <v>857</v>
      </c>
      <c r="E4" s="35"/>
      <c r="G4" t="s">
        <v>860</v>
      </c>
      <c r="H4" t="s">
        <v>858</v>
      </c>
      <c r="I4" t="s">
        <v>859</v>
      </c>
    </row>
    <row r="5" spans="2:9" ht="13.35" customHeight="1" x14ac:dyDescent="0.25">
      <c r="B5" s="21" t="s">
        <v>733</v>
      </c>
      <c r="D5" s="33"/>
      <c r="E5" s="34"/>
      <c r="G5">
        <v>-4</v>
      </c>
      <c r="H5" s="36">
        <f>DATE(1920+G5,1,1)</f>
        <v>5845</v>
      </c>
      <c r="I5" cm="1">
        <f t="array" ref="I5:I19">FREQUENCY(Battleships[First commissioned],H5:H18)</f>
        <v>3</v>
      </c>
    </row>
    <row r="6" spans="2:9" ht="13.35" customHeight="1" x14ac:dyDescent="0.25">
      <c r="G6">
        <v>-2</v>
      </c>
      <c r="H6" s="36">
        <f>DATE(1920+G6,1,1)</f>
        <v>6576</v>
      </c>
      <c r="I6">
        <v>5</v>
      </c>
    </row>
    <row r="7" spans="2:9" ht="13.35" customHeight="1" x14ac:dyDescent="0.25">
      <c r="B7" s="21" t="s">
        <v>735</v>
      </c>
      <c r="G7">
        <v>0</v>
      </c>
      <c r="H7" s="36">
        <f>DATE(1920+G7,1,1)</f>
        <v>7306</v>
      </c>
      <c r="I7">
        <v>2</v>
      </c>
    </row>
    <row r="8" spans="2:9" ht="13.35" customHeight="1" x14ac:dyDescent="0.25">
      <c r="B8" s="19"/>
      <c r="G8">
        <v>2</v>
      </c>
      <c r="H8" s="36">
        <f t="shared" ref="H8:H18" si="0">DATE(1920+G8,1,1)</f>
        <v>8037</v>
      </c>
      <c r="I8">
        <v>3</v>
      </c>
    </row>
    <row r="9" spans="2:9" ht="13.35" customHeight="1" x14ac:dyDescent="0.25">
      <c r="B9" s="21" t="s">
        <v>734</v>
      </c>
      <c r="G9">
        <v>4</v>
      </c>
      <c r="H9" s="36">
        <f t="shared" si="0"/>
        <v>8767</v>
      </c>
      <c r="I9">
        <v>2</v>
      </c>
    </row>
    <row r="10" spans="2:9" ht="13.35" customHeight="1" x14ac:dyDescent="0.25">
      <c r="B10" s="19"/>
      <c r="G10">
        <v>6</v>
      </c>
      <c r="H10" s="36">
        <f t="shared" si="0"/>
        <v>9498</v>
      </c>
      <c r="I10">
        <v>0</v>
      </c>
    </row>
    <row r="11" spans="2:9" ht="13.35" customHeight="1" x14ac:dyDescent="0.25">
      <c r="B11" s="21" t="s">
        <v>736</v>
      </c>
      <c r="G11">
        <v>8</v>
      </c>
      <c r="H11" s="36">
        <f t="shared" si="0"/>
        <v>10228</v>
      </c>
      <c r="I11">
        <v>0</v>
      </c>
    </row>
    <row r="12" spans="2:9" ht="13.35" customHeight="1" x14ac:dyDescent="0.25">
      <c r="B12" s="19"/>
      <c r="G12">
        <v>10</v>
      </c>
      <c r="H12" s="36">
        <f t="shared" si="0"/>
        <v>10959</v>
      </c>
      <c r="I12">
        <v>0</v>
      </c>
    </row>
    <row r="13" spans="2:9" ht="13.35" customHeight="1" x14ac:dyDescent="0.25">
      <c r="B13" s="21" t="s">
        <v>737</v>
      </c>
      <c r="G13">
        <v>12</v>
      </c>
      <c r="H13" s="36">
        <f t="shared" si="0"/>
        <v>11689</v>
      </c>
      <c r="I13">
        <v>0</v>
      </c>
    </row>
    <row r="14" spans="2:9" ht="13.35" customHeight="1" x14ac:dyDescent="0.25">
      <c r="G14">
        <v>14</v>
      </c>
      <c r="H14" s="36">
        <f t="shared" si="0"/>
        <v>12420</v>
      </c>
      <c r="I14">
        <v>0</v>
      </c>
    </row>
    <row r="15" spans="2:9" ht="13.35" customHeight="1" x14ac:dyDescent="0.25">
      <c r="B15" s="20" t="s">
        <v>865</v>
      </c>
      <c r="G15">
        <v>16</v>
      </c>
      <c r="H15" s="36">
        <f t="shared" si="0"/>
        <v>13150</v>
      </c>
      <c r="I15">
        <v>0</v>
      </c>
    </row>
    <row r="16" spans="2:9" ht="13.35" customHeight="1" x14ac:dyDescent="0.3">
      <c r="D16" s="6" t="s">
        <v>802</v>
      </c>
      <c r="G16">
        <v>18</v>
      </c>
      <c r="H16" s="36">
        <f t="shared" si="0"/>
        <v>13881</v>
      </c>
      <c r="I16">
        <v>0</v>
      </c>
    </row>
    <row r="17" spans="2:9" ht="13.35" customHeight="1" x14ac:dyDescent="0.25">
      <c r="B17" s="21" t="s">
        <v>879</v>
      </c>
      <c r="G17">
        <v>20</v>
      </c>
      <c r="H17" s="36">
        <f t="shared" si="0"/>
        <v>14611</v>
      </c>
      <c r="I17">
        <v>0</v>
      </c>
    </row>
    <row r="18" spans="2:9" ht="13.35" customHeight="1" x14ac:dyDescent="0.25">
      <c r="D18" t="s">
        <v>836</v>
      </c>
      <c r="E18" t="s">
        <v>4</v>
      </c>
      <c r="F18" t="s">
        <v>837</v>
      </c>
      <c r="G18">
        <v>22</v>
      </c>
      <c r="H18" s="36">
        <f t="shared" si="0"/>
        <v>15342</v>
      </c>
      <c r="I18">
        <v>2</v>
      </c>
    </row>
    <row r="19" spans="2:9" x14ac:dyDescent="0.25">
      <c r="D19" s="2" t="s">
        <v>840</v>
      </c>
      <c r="E19" s="2" t="s">
        <v>841</v>
      </c>
      <c r="F19" s="36">
        <v>4644</v>
      </c>
      <c r="I19">
        <v>0</v>
      </c>
    </row>
    <row r="20" spans="2:9" x14ac:dyDescent="0.25">
      <c r="D20" s="2" t="s">
        <v>853</v>
      </c>
      <c r="E20" s="2" t="s">
        <v>850</v>
      </c>
      <c r="F20" s="36">
        <v>5185</v>
      </c>
    </row>
    <row r="21" spans="2:9" x14ac:dyDescent="0.25">
      <c r="D21" s="2" t="s">
        <v>850</v>
      </c>
      <c r="E21" s="2" t="s">
        <v>850</v>
      </c>
      <c r="F21" s="36">
        <v>5219</v>
      </c>
    </row>
    <row r="22" spans="2:9" x14ac:dyDescent="0.25">
      <c r="D22" s="2" t="s">
        <v>849</v>
      </c>
      <c r="E22" s="2" t="s">
        <v>849</v>
      </c>
      <c r="F22" s="36">
        <v>5915</v>
      </c>
    </row>
    <row r="23" spans="2:9" x14ac:dyDescent="0.25">
      <c r="D23" s="2" t="s">
        <v>852</v>
      </c>
      <c r="E23" s="2" t="s">
        <v>849</v>
      </c>
      <c r="F23" s="36">
        <v>5967</v>
      </c>
    </row>
    <row r="24" spans="2:9" x14ac:dyDescent="0.25">
      <c r="D24" s="2" t="s">
        <v>839</v>
      </c>
      <c r="E24" s="2" t="s">
        <v>839</v>
      </c>
      <c r="F24" s="36">
        <v>6008</v>
      </c>
    </row>
    <row r="25" spans="2:9" x14ac:dyDescent="0.25">
      <c r="D25" s="2" t="s">
        <v>838</v>
      </c>
      <c r="E25" s="2" t="s">
        <v>839</v>
      </c>
      <c r="F25" s="36">
        <v>6135</v>
      </c>
    </row>
    <row r="26" spans="2:9" x14ac:dyDescent="0.25">
      <c r="D26" s="2" t="s">
        <v>848</v>
      </c>
      <c r="E26" s="2" t="s">
        <v>846</v>
      </c>
      <c r="F26" s="36">
        <v>6235</v>
      </c>
    </row>
    <row r="27" spans="2:9" x14ac:dyDescent="0.25">
      <c r="D27" s="2" t="s">
        <v>846</v>
      </c>
      <c r="E27" s="2" t="s">
        <v>846</v>
      </c>
      <c r="F27" s="36">
        <v>6715</v>
      </c>
    </row>
    <row r="28" spans="2:9" x14ac:dyDescent="0.25">
      <c r="D28" s="2" t="s">
        <v>845</v>
      </c>
      <c r="E28" s="2" t="s">
        <v>846</v>
      </c>
      <c r="F28" s="36">
        <v>7023</v>
      </c>
    </row>
    <row r="29" spans="2:9" x14ac:dyDescent="0.25">
      <c r="D29" s="2" t="s">
        <v>843</v>
      </c>
      <c r="E29" s="2" t="s">
        <v>843</v>
      </c>
      <c r="F29" s="36">
        <v>7460</v>
      </c>
    </row>
    <row r="30" spans="2:9" x14ac:dyDescent="0.25">
      <c r="D30" s="2" t="s">
        <v>847</v>
      </c>
      <c r="E30" s="2" t="s">
        <v>844</v>
      </c>
      <c r="F30" s="36">
        <v>7873</v>
      </c>
    </row>
    <row r="31" spans="2:9" x14ac:dyDescent="0.25">
      <c r="D31" s="2" t="s">
        <v>842</v>
      </c>
      <c r="E31" s="2" t="s">
        <v>843</v>
      </c>
      <c r="F31" s="36">
        <v>7893</v>
      </c>
    </row>
    <row r="32" spans="2:9" x14ac:dyDescent="0.25">
      <c r="D32" s="2" t="s">
        <v>844</v>
      </c>
      <c r="E32" s="2" t="s">
        <v>844</v>
      </c>
      <c r="F32" s="36">
        <v>8643</v>
      </c>
    </row>
    <row r="33" spans="4:9" x14ac:dyDescent="0.25">
      <c r="D33" s="2" t="s">
        <v>855</v>
      </c>
      <c r="E33" s="2" t="s">
        <v>844</v>
      </c>
      <c r="F33" s="36">
        <v>8736</v>
      </c>
    </row>
    <row r="34" spans="4:9" x14ac:dyDescent="0.25">
      <c r="D34" s="2" t="s">
        <v>851</v>
      </c>
      <c r="E34" s="2" t="s">
        <v>851</v>
      </c>
      <c r="F34" s="36">
        <v>15075</v>
      </c>
    </row>
    <row r="35" spans="4:9" x14ac:dyDescent="0.25">
      <c r="D35" s="2" t="s">
        <v>854</v>
      </c>
      <c r="E35" s="2" t="s">
        <v>851</v>
      </c>
      <c r="F35" s="36">
        <v>15111</v>
      </c>
    </row>
    <row r="36" spans="4:9" ht="13.2" customHeight="1" x14ac:dyDescent="0.25"/>
    <row r="37" spans="4:9" ht="13.2" customHeight="1" x14ac:dyDescent="0.25"/>
    <row r="38" spans="4:9" ht="13.2" customHeight="1" x14ac:dyDescent="0.25">
      <c r="H38" t="s">
        <v>861</v>
      </c>
      <c r="I38" t="s">
        <v>915</v>
      </c>
    </row>
    <row r="39" spans="4:9" x14ac:dyDescent="0.25">
      <c r="H39" t="s">
        <v>862</v>
      </c>
      <c r="I39" t="s">
        <v>864</v>
      </c>
    </row>
    <row r="40" spans="4:9" x14ac:dyDescent="0.25">
      <c r="H40" t="s">
        <v>863</v>
      </c>
    </row>
  </sheetData>
  <hyperlinks>
    <hyperlink ref="B3" location="Report!A1" display="Report" xr:uid="{07B58350-8BE7-491F-B6F6-D11C2B316987}"/>
    <hyperlink ref="B5" location="Links!A1" display="Links" xr:uid="{8CE153C5-D8DA-433F-A31D-AE41365CC710}"/>
    <hyperlink ref="B9" location="Clemson!A1" display="Clemson Data" xr:uid="{0360A652-367F-486B-923B-B46C664B6D15}"/>
    <hyperlink ref="B7" location="Caldwell!A1" display="Caldwell Data" xr:uid="{3EF55985-4D04-4D4A-8B6B-333D6FBE16BD}"/>
    <hyperlink ref="B11" location="Wickes!A1" display="Wickes Data" xr:uid="{4C082CB2-759F-48C0-8636-A031383F353C}"/>
    <hyperlink ref="B13" location="Lend_Lease_Data!A1" display="Lend Lease Data" xr:uid="{CF1D4CC8-0422-4792-8F46-23B356F0E25A}"/>
    <hyperlink ref="B15" location="Battleships!A1" display="Battleships" xr:uid="{3417BCB8-E354-402C-9BA6-0FFE8A045FDF}"/>
    <hyperlink ref="B17" location="Royal_Navy_Displacements!A1" display="Displacements" xr:uid="{09F7FED7-4727-4B1F-9D52-AB844E475BB8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1FC56-DCCF-4FF9-8F05-F430BAD9B2C4}">
  <dimension ref="B1:E24"/>
  <sheetViews>
    <sheetView topLeftCell="B2" workbookViewId="0">
      <selection activeCell="B15" sqref="B15"/>
    </sheetView>
  </sheetViews>
  <sheetFormatPr defaultColWidth="10.6640625" defaultRowHeight="13.2" x14ac:dyDescent="0.25"/>
  <cols>
    <col min="1" max="1" width="0" hidden="1" customWidth="1"/>
    <col min="2" max="2" width="20.6640625" style="7" customWidth="1"/>
    <col min="3" max="3" width="5.6640625" customWidth="1"/>
    <col min="4" max="5" width="20.6640625" customWidth="1"/>
  </cols>
  <sheetData>
    <row r="1" spans="2:5" hidden="1" x14ac:dyDescent="0.25"/>
    <row r="2" spans="2:5" ht="13.35" customHeight="1" x14ac:dyDescent="0.25"/>
    <row r="3" spans="2:5" ht="13.35" customHeight="1" x14ac:dyDescent="0.25">
      <c r="B3" s="21" t="s">
        <v>732</v>
      </c>
      <c r="D3" s="31"/>
      <c r="E3" s="32"/>
    </row>
    <row r="4" spans="2:5" ht="13.35" customHeight="1" x14ac:dyDescent="0.25">
      <c r="B4" s="19"/>
      <c r="D4" s="12" t="s">
        <v>880</v>
      </c>
      <c r="E4" s="35"/>
    </row>
    <row r="5" spans="2:5" ht="13.35" customHeight="1" x14ac:dyDescent="0.25">
      <c r="B5" s="21" t="s">
        <v>733</v>
      </c>
      <c r="D5" s="33"/>
      <c r="E5" s="34"/>
    </row>
    <row r="6" spans="2:5" ht="13.35" customHeight="1" x14ac:dyDescent="0.25">
      <c r="B6" s="19"/>
    </row>
    <row r="7" spans="2:5" ht="13.35" customHeight="1" x14ac:dyDescent="0.3">
      <c r="B7" s="21" t="s">
        <v>735</v>
      </c>
      <c r="D7" s="6" t="s">
        <v>881</v>
      </c>
    </row>
    <row r="8" spans="2:5" ht="13.35" customHeight="1" x14ac:dyDescent="0.25">
      <c r="B8" s="19"/>
    </row>
    <row r="9" spans="2:5" ht="13.35" customHeight="1" x14ac:dyDescent="0.25">
      <c r="B9" s="21" t="s">
        <v>734</v>
      </c>
      <c r="D9" t="s">
        <v>882</v>
      </c>
      <c r="E9" t="s">
        <v>883</v>
      </c>
    </row>
    <row r="10" spans="2:5" ht="13.35" customHeight="1" x14ac:dyDescent="0.25">
      <c r="D10" s="2" t="s">
        <v>884</v>
      </c>
      <c r="E10" s="2" t="s">
        <v>885</v>
      </c>
    </row>
    <row r="11" spans="2:5" ht="13.35" customHeight="1" x14ac:dyDescent="0.25">
      <c r="B11" s="21" t="s">
        <v>736</v>
      </c>
      <c r="D11" s="2" t="s">
        <v>886</v>
      </c>
      <c r="E11" s="2" t="s">
        <v>887</v>
      </c>
    </row>
    <row r="12" spans="2:5" ht="13.35" customHeight="1" x14ac:dyDescent="0.25">
      <c r="B12" s="19"/>
      <c r="D12" s="2" t="s">
        <v>888</v>
      </c>
      <c r="E12" s="2" t="s">
        <v>889</v>
      </c>
    </row>
    <row r="13" spans="2:5" ht="13.35" customHeight="1" x14ac:dyDescent="0.25">
      <c r="B13" s="21" t="s">
        <v>737</v>
      </c>
      <c r="D13" s="2" t="s">
        <v>890</v>
      </c>
      <c r="E13" s="2" t="s">
        <v>912</v>
      </c>
    </row>
    <row r="14" spans="2:5" ht="13.35" customHeight="1" x14ac:dyDescent="0.25">
      <c r="B14" s="19"/>
      <c r="D14" s="2" t="s">
        <v>891</v>
      </c>
      <c r="E14" s="2" t="s">
        <v>913</v>
      </c>
    </row>
    <row r="15" spans="2:5" ht="13.35" customHeight="1" x14ac:dyDescent="0.25">
      <c r="B15" s="21" t="s">
        <v>865</v>
      </c>
      <c r="D15" s="2" t="s">
        <v>892</v>
      </c>
      <c r="E15" s="2" t="s">
        <v>893</v>
      </c>
    </row>
    <row r="16" spans="2:5" ht="13.35" customHeight="1" x14ac:dyDescent="0.25">
      <c r="D16" s="2" t="s">
        <v>894</v>
      </c>
      <c r="E16" s="2" t="s">
        <v>895</v>
      </c>
    </row>
    <row r="17" spans="2:5" ht="13.35" customHeight="1" x14ac:dyDescent="0.25">
      <c r="B17" s="71" t="s">
        <v>879</v>
      </c>
      <c r="D17" s="2" t="s">
        <v>896</v>
      </c>
      <c r="E17" s="2" t="s">
        <v>897</v>
      </c>
    </row>
    <row r="18" spans="2:5" ht="13.35" customHeight="1" x14ac:dyDescent="0.25">
      <c r="D18" s="2" t="s">
        <v>898</v>
      </c>
      <c r="E18" s="2" t="s">
        <v>899</v>
      </c>
    </row>
    <row r="19" spans="2:5" x14ac:dyDescent="0.25">
      <c r="D19" s="2" t="s">
        <v>900</v>
      </c>
      <c r="E19" s="2" t="s">
        <v>901</v>
      </c>
    </row>
    <row r="20" spans="2:5" x14ac:dyDescent="0.25">
      <c r="D20" s="2" t="s">
        <v>902</v>
      </c>
      <c r="E20" s="2" t="s">
        <v>903</v>
      </c>
    </row>
    <row r="21" spans="2:5" x14ac:dyDescent="0.25">
      <c r="D21" s="2" t="s">
        <v>904</v>
      </c>
      <c r="E21" s="2" t="s">
        <v>905</v>
      </c>
    </row>
    <row r="22" spans="2:5" x14ac:dyDescent="0.25">
      <c r="D22" s="2" t="s">
        <v>906</v>
      </c>
      <c r="E22" s="2" t="s">
        <v>907</v>
      </c>
    </row>
    <row r="23" spans="2:5" x14ac:dyDescent="0.25">
      <c r="D23" s="2" t="s">
        <v>908</v>
      </c>
      <c r="E23" s="2" t="s">
        <v>909</v>
      </c>
    </row>
    <row r="24" spans="2:5" x14ac:dyDescent="0.25">
      <c r="D24" s="2" t="s">
        <v>910</v>
      </c>
      <c r="E24" s="2" t="s">
        <v>911</v>
      </c>
    </row>
  </sheetData>
  <hyperlinks>
    <hyperlink ref="B3" location="Report!A1" display="Report" xr:uid="{E280B68B-CEAB-4670-8E9B-F1F828928362}"/>
    <hyperlink ref="B5" location="Links!A1" display="Links" xr:uid="{E16930D0-83D9-41C6-9151-84F65A59FF0E}"/>
    <hyperlink ref="B9" location="Clemson!A1" display="Clemson Data" xr:uid="{BC98C11E-8AFD-494D-801B-9865A2F17A31}"/>
    <hyperlink ref="B7" location="Caldwell!A1" display="Caldwell Data" xr:uid="{29136BBB-9743-473D-A1A4-ADFFB69BBDB3}"/>
    <hyperlink ref="B11" location="Wickes!A1" display="Wickes Data" xr:uid="{C466135D-A246-4687-9BCB-F650BCACCE8F}"/>
    <hyperlink ref="B13" location="Lend_Lease_Data!A1" display="Lend Lease Data" xr:uid="{6BC42671-39B3-469B-8A39-FB4E3ADA63C0}"/>
    <hyperlink ref="B15" location="Battleships!A1" display="Battleships" xr:uid="{6D9B99C2-7F81-425C-910A-8924B245A304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6 a 7 8 9 2 f - 9 a 6 c - 4 6 c 6 - b 9 8 f - e 9 2 2 f 0 3 b 1 0 5 8 "   x m l n s = " h t t p : / / s c h e m a s . m i c r o s o f t . c o m / D a t a M a s h u p " > A A A A A G 4 P A A B Q S w M E F A A C A A g A K K g k U u 1 e f i q i A A A A 9 Q A A A B I A H A B D b 2 5 m a W c v U G F j a 2 F n Z S 5 4 b W w g o h g A K K A U A A A A A A A A A A A A A A A A A A A A A A A A A A A A h Y + x D o I w F E V / h X S n L X U h 5 F E G V 0 l M i M a 1 K R U a 4 W G g W P 7 N w U / y F 8 Q o 6 u Z 4 7 z n D v f f r D b K p b Y K L 6 Q f b Y U o i y k l g U H e l x S o l o z u G M c k k b J U + q c o E s 4 x D M g 1 l S m r n z g l j 3 n v q V 7 T r K y Y 4 j 9 g h 3 x S 6 N q 0 i H 9 n + l 0 O L g 1 O o D Z G w f 4 2 R g s Y x F X y e B G z p I L f 4 5 W J m T / p T w n p s 3 N g b a T D c F c C W C O x 9 Q T 4 A U E s D B B Q A A g A I A C i o J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o q C R S 3 0 3 A u 2 o M A A C N Q g A A E w A c A E Z v c m 1 1 b G F z L 1 N l Y 3 R p b 2 4 x L m 0 g o h g A K K A U A A A A A A A A A A A A A A A A A A A A A A A A A A A A 7 R v t b t v I 8 X c D 5 B 0 W D C 6 V c h R t y m 7 a c + M D E s l u 3 D h 2 z p L P a A V B W E k r i w j F F c i V H c F I 0 X f o G / Z J O r v L J X d X J E 0 5 z l 1 / 2 E B s c j / m e 2 Z n h p u E T F h A I 9 S T f / 2 / P n / 2 / F k y x z G Z o l M S T U e n B C d k 1 J s H y w Q d o p C w 5 8 8 Q / P T o K p 4 Q G L k i Y + 8 T v i Y N / t C h E S M R S x r O n L F l c r C z Q y L v N v g c L M k 0 w B 6 N r 3 f 4 2 0 6 X J C y m a x I n r R m N W 2 N A k Y y m B I c v D v 5 1 w M g X d t i f k x / a u 9 N s 3 Q / t L q y E 3 2 K t m M K h G + J o C s 9 x c D 1 n f J B G 8 O t d H L A g m c P T k i a w O A G + E s 9 p N l 1 J e h c z v A u U S x b u d r 8 O + M g w n X 3 h d O Y 4 u g b 2 + + s l c W B d H 4 9 D 4 v V j H C V A w q J D w 9 U i 4 p N J Q 4 B y 7 + 6 c M + q 4 6 C R i r / c 9 P v P V R T C G F w R G G b w j z p M Y 7 I Q 4 S T Z G e y S + C U C c 8 y B h N F 4 j Y A v N M D O 3 f 2 1 m J F 6 Q B b 0 B E i U t S U 6 l n E i H G x Y v r q B T A 9 N b h g F L g a D x G n V J G C w C R u I c o F g i V z Q 2 8 b p I c S n W w U 6 5 o Q / 0 v l s f 4 c k 8 A 9 m 4 c x o O M P v L i j L S Y 2 u A 3 U l u X G A z T E h T y c v z F U y v r V O q 8 + H f o 5 Q q v o S u F B 5 T B y n S U o l H M F 8 o c T 5 R L H H f x C d l Z S J z 3 q / C E J 2 t F m O g z k S 4 D P E E A P 2 K w x X R 8 Y l x M d r Y p M t 1 m v D P c d N l s V r P N Q L 6 N 7 D l y N 5 O p x z G C q x v k a O C U U 3 z B j l A e L r a R Q T U j I I Z 4 i h E B M A B S G J Q Z t N D 1 7 n s 9 S 6 c J m J z E i H F g Y M I G M J W c I A G H O E p z k C 9 / 9 j p p X D g u e c U M + g X c 2 j I I O N P K E 5 w K M g S l l V F 0 0 B u G z a L c b f v x + 1 r y N s K + S k g 8 k 5 x A r g V X T o K U z t + q b W Y p L h O j 3 l I / B m V W k x G S Z 2 4 4 Z c H D p N A k 8 U 6 w Q M I r Y w e C p x n A C + P I u 2 H R x H p 1 g Z C K 8 j n 2 O s F c L 9 e B G 8 7 u U J 8 n b G P J L 4 u C k 4 d u h g H k Q Z t A 2 8 G 0 J A a A H f T v b E C I t W S q 8 Q B y 9 H 1 c U Y j 0 E R K i l N m m + 1 S 2 7 R 4 c L P Q 5 s i A g U p N N E V Z H q 3 9 8 n B t U 8 c 1 m 8 I D g V z h m A U L g m T g L g m Y e 2 U R 0 6 K h R s z M D Q e i Z E w / Q 1 B b L S G 8 0 b h y J c N A M L t / H V 1 F U x J z 7 f C V l U s n K 8 Z C s V K G 1 t 4 K I t 5 N F q a d U 5 o w p 9 S e 2 + X 2 b E r O r c x 9 S t z Y k m y 7 S r s W W b n j a u o d 9 R h m q 0 S e z I b K t T U b J q A 7 5 t 6 9 w W S D Z k 6 J h b 9 e 6 r F X L / f Y E x j 0 8 z 5 N N k b 3 J h t 7 d b O N P e m a q C r j k H L T z g 4 a M 4 B w Q W + 1 O M U H N 5 x x L 8 u e g P T z G C z X e 5 t M o C Y J o m s g / v m z I C o C q l c w x 6 t I l D X F p c s L u S r X K I 1 u i A D E q C S M U 3 h B J j S e e n 0 q R h p y d 8 7 P c R A y 7 l M 2 R y S E i o q P N Q o B p y G g M e D 8 D W G b Y 0 W Q v F 4 R w u D k W r h 4 5 S L m h r k o x L s u A T C t a 5 D X q B O S R Q J 1 X o E c t i n c e B 4 y o j M F r j X h 5 c w o L 9 M c T S 0 S v k 5 M u m t 0 g W 8 L F W I R m 8 n 4 Z L G U C n 7 f / 3 j q 6 E W n q Q 1 e j g l B m R s 2 S 7 z 7 l c b X G 4 k f x F i W X A V s 3 h i 8 k G 4 V U c / h S W i 3 6 5 S m Y q W e Z F L g c i D 8 V 6 s 6 c + c o H 1 I G 2 t n 7 n f N u F Y R T G R Q + E B K i U x w Y J + g n H C e w v s s D c V l s K 4 i w M s D S x S I Q Z b c 4 R Y U Q O S D v O K Y L L l n S h 6 j 3 T 5 i W I y M Q n w x 9 U 5 i z X F s n p M i W 4 C + O V s t C e z r 6 M i G h 1 1 n F M d j 2 F Y 0 / j y n 9 3 G j e C a c 7 d C w Q z v D r I P W D B z U D J F o V d Q v r y 5 r t A E u A m W j 4 Y S E P q a s 2 + h V O / J I T 4 + g L i / G E 1 d G f 1 S D Y w K 2 0 5 f E H U 0 s P L M 4 t 4 s Q 5 C O x 0 c L L C I V s r n k J 6 H U x w a F m D i U q 3 h 6 t g 8 p k k p a H l Q W 0 q F e 0 k 7 I J g 9 z 1 b S p n D b z S L 5 s E S R U X W l D u 1 O c 6 d G 0 3 p b a Q b U z o D J + T c t L J K E x S T x 3 Z r S u 9 h R V A R V O Q y D 2 x c 6 S z o V O u B z K T A N B w b c Y H p f E M k M S H 8 / w e S 0 i C i x r f 3 R j M 4 4 3 B 6 S y D X f F R 3 V F B t R z T 9 0 M / 9 0 P 9 G P / R / M z 8 s U l S 2 r Q s Z a M X 0 7 + C N m t P l P N V 3 u M w 8 v s H l B K H + / u P 6 2 p Z 6 r u 9 0 h n N t 7 3 T f 1 o Z 2 L P Z k W N n g z d k o c e s n g V Y T + r d K A i 9 7 I + 0 j V f 5 V q d C g j J Z Y 4 8 4 2 Q t c 6 B 1 w r P d y i X Z 4 a l d 3 v m X H 6 u 8 G s M d C F M 3 R f c I 4 b / k / 7 u + 5 f 3 L 3 d Z l P P 5 J Y 4 K k I m J 2 R t e k 8 L 2 + G K / g c B E f K x j + A s c / H U x e u 0 5 1 E 6 u V U D 3 a Y V o L y 9 z i p d U U U J T Q 8 E u m H z p Y P W / A n W v d R m J Q 1 i e i E e r X l O m Z i d c h I f E M y s Z n s V + 3 U D m t I s 4 N x 5 h Y 4 v z z r 9 k / O z A 3 S 0 W I U w I 2 P Z H x P U f d s / 6 p 4 c o 1 n a l 0 B B h D 7 R W x K j X 1 Y k X i N w K w S x f r l i U A Y j i T n 7 g e O S r 4 e y c Z E g O l P C U 0 L i 4 v D E l p O z T 5 f 9 3 g E 8 J b x q R Q e I c U E A Z N H K n s i O H 8 f A D Q 9 h x n t 8 a E y g 9 h a j A J s P i M k A Q m t 8 g 0 O L F n A 6 + F 0 P M F 9 b B F I S e 3 7 Z B 2 o 5 s U q I B w i j W B g 2 S q t W 2 E G l F U G Y B z E B N G y g 9 l B / H i R q 1 w R H w I 0 t P q L M E 2 A l o t A X J H E p p k J 0 e V e U i 1 G I u Z j c i 6 P j o 4 u j s 8 7 R g Q V e p S 5 j i N q J t 0 i m k b c I J j F N 6 I x 5 o N O d B C 9 C C F A k 3 m n v + n / e 2 d 3 f 2 X 2 9 A + F 9 w k 0 E Z N Y C j K 1 p M J s R O P A m p D U m 7 J a Q q M V u a Y s T k r S C q C V 0 3 p I q b w E 7 L U 4 u n 1 h y K 2 q N g x a N W 4 R b 2 8 7 z Z 6 / g X x Y G N R N t S L P A i W D Q 5 f p J n 5 v o 8 G e x J x U e G H O X c I O D i C k k I n u H X A H C a R B H I Y I s h 3 h B Z v B 4 i F Q 8 e 7 0 v 6 0 d P + J X E 2 n T F C P h X + q 4 c + I h H s 5 k Q Z S k E o F T b z 9 / U b k 5 N h 8 a x 2 A 1 M S m h v M r J E E 9 u X v e t d b U 8 y 2 p U Y B V Q + I s C 2 8 l d J Z U s h c D P B v H r A T y a v C s H K I J S t F K + S N c F Z x r 5 k s f k m G 1 D M N g u 5 Z W S x T E 3 1 U J d p C q a l D W W A W h l y V y N G i Q y I 4 U D f 7 E p 8 / P l H v y 2 x 8 p f v L y o e p b N 1 q X 3 P c g a V k b Q s k 8 u K h X X y K S Y 3 g i l N u L m t H f q S t b 1 U l h k c 8 Q C S O 5 / J x d J e T R t y L W A t 3 / W b T R 2 5 F G S O m V O v p K n e f z S p z M j g c y m o N K O Z A q A 0 J g 3 4 r y w + C T v / w 2 F m 8 G 4 2 I 0 2 N T 6 W K z a e E a C V 1 K a 1 y a o i y M 1 H h z Q Z U i L E y t P M o X F c k Z G c 8 K E 7 / T o O o U Z b O 8 R x F 5 a z 2 p S Q 1 l 3 3 W 4 D W J t Q Z O d A 7 / Q x B N v V M y Y 2 8 j F m y d O K h K Y R N 6 / T z h H e Z f 1 Z L H v U y l u l T j H L h o W t E 4 n I 6 u c D w 6 O f m + n S o u h Y I q a M X P 6 p o 1 k y x T 7 L o 3 S E Q C s A A p o A a j U d L c v G V 1 H M Q J Q 0 U F c n W 7 6 k h m J Y m s k x 2 z 9 t j u 6 4 5 R a q n v O i n / 4 t P O Z R Q w + S 0 G j n F 0 h m / W + h c D A 4 d f g s T 6 X i C x D D a Z H 6 I 3 2 e m 5 7 7 v I b 7 v o p + a m s Z 9 D l I k 3 T V 7 i z H N l i z Y 3 U 3 a m x y I F F D u E i d L 4 T B d E O B R f W J / u G D 7 d M X y 6 Y / h 0 x / D p j u H T H c O n O 4 Z P d w y f 7 h g + 3 T F 8 u m P 4 d M f w d 7 p j W O i L + 8 W + q C M V Z R H U N L L W K 3 V F X e / g D y K d S H 3 h 8 k N p s r K x q 5 N v S 5 O V 1 I F k D l R o T f v 3 W p P J M h e T w V K h G f 0 t p q v l h u T F a M P G L 4 v 3 D C J 3 j L R r k G V D 0 j z o r R h t j J p G + W M W m Q Z m v b a 8 O B u J e u g x S 0 v V c e G 9 l t F E Q n 9 4 y 0 U F k D 5 d 2 i Y L m N P 6 z 9 + u J 7 E B s 7 A v c U H X S v w F L Y J 7 C z + r J w F + J D u z q H E r T X S H U Q Y I x i t Y 2 B S x N m s K p U X q I x e K 8 m I Q k o 3 7 Z s 2 s 7 7 / / / k 9 1 2 m d C l c m f N d a u u J Z Z k X h V F Z H 3 o K h Z K h Y k Y 1 U M j f h Y 6 R G 0 7 Q m k I Z O A L Q f e r g V W 1 G c b a N C H 6 O d D 5 P + 0 9 6 d v K S L s h h c q 6 U I + i m E V g P b K c H 6 X X o U 0 h 7 r N V 0 G b 1 Y A q p r R M z / V z 5 s 0 W R 6 W w f K e S G j H R L s 2 u H 5 p c i 4 r 5 7 Q 2 J + Q F y N x C E Q H k u k A 2 / N h + S T Z o d A i O T 5 G B H H w m O n I o q r y I r L k g P U 9 n l A n p o H V u Y B O c E p 8 Y V i f O h g v q 9 L W p U I 2 D V T U E 2 8 G U f H 2 T + w U m G O R 5 1 l J J H y j P E f Y M B X 3 w Y Q Y 4 r X r m 7 u C h j N J + Q r A 7 L L K 6 k P 2 Q Q n 6 k 8 i A y D g / f G Q C N 0 O M j w f 2 t L S A L C X 0 x 8 + E s d f N v V K l a X K L M W g b s 4 e N S o h 6 3 i J G X o g g 9 q W f h A o R o e D p S E h z K B 1 u 8 Z q Z m m z K Y L p 1 6 K I P 9 y Y w 5 g l 4 h m u 8 R 7 L x e N 4 q K y 1 1 P z s 4 6 V i W d H g I 6 p d j 1 V h F k 7 V r b 4 n 1 v / A 1 B L A Q I t A B Q A A g A I A C i o J F L t X n 4 q o g A A A P U A A A A S A A A A A A A A A A A A A A A A A A A A A A B D b 2 5 m a W c v U G F j a 2 F n Z S 5 4 b W x Q S w E C L Q A U A A I A C A A o q C R S D 8 r p q 6 Q A A A D p A A A A E w A A A A A A A A A A A A A A A A D u A A A A W 0 N v b n R l b n R f V H l w Z X N d L n h t b F B L A Q I t A B Q A A g A I A C i o J F L f T c C 7 a g w A A I 1 C A A A T A A A A A A A A A A A A A A A A A N 8 B A A B G b 3 J t d W x h c y 9 T Z W N 0 a W 9 u M S 5 t U E s F B g A A A A A D A A M A w g A A A J Y O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O 6 A A A A A A A A M b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C U U F B Q U F B Q U F B Q 1 F G W j k 0 Z m d u R l F i K z J U e F R 5 Q y 9 R N E I w T n N a V z F 6 Y j I 0 Q U F B Q U F B Q U F B Q U F B Q U 1 1 T F d P U 3 d z Y l V L T W k z Y 3 I 0 d E l y d 3 d k V G R H R m 5 h V z V u Q U F B R U F B Q U F B Q U F B Q U N T a D N x c F Z K V k 5 C a k V k U 2 F y Y V o 4 a k l H V j J s a m E y V n p B Q U F C Q U F B Q U F B Q U F B R H N D M U 9 y c V p j Q k p o V k l 2 W j h a M T h o U U l R M k Z z W k h k b G J H d 0 F B Q U l B Q U F B Q U F B Q U F z Y n l B Q X N p N X R F d X R U b k J U S 0 d D N E V B c E 1 a V z V r W D B 4 b F l Y T m x B Q U F E Q U F B Q S I g L z 4 8 L 1 N 0 Y W J s Z U V u d H J p Z X M + P C 9 J d G V t P j x J d G V t P j x J d G V t T G 9 j Y X R p b 2 4 + P E l 0 Z W 1 U e X B l P k Z v c m 1 1 b G E 8 L 0 l 0 Z W 1 U e X B l P j x J d G V t U G F 0 a D 5 T Z W N 0 a W 9 u M S 9 G d W 5 j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w L T E y L T I 5 V D E 4 O j Q x O j I 3 L j E z N z U y N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1 b m N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j d G l v b n M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j R U M D Y 6 M T c 6 M j E u O T Q 4 N T E 5 N F o i I C 8 + P E V u d H J 5 I F R 5 c G U 9 I k Z p b G x D b 2 x 1 b W 5 U e X B l c y I g V m F s d W U 9 I n N C Z 1 l H Q m d Z P S I g L z 4 8 R W 5 0 c n k g V H l w Z T 0 i R m l s b E N v b H V t b k 5 h b W V z I i B W Y W x 1 Z T 0 i c 1 s m c X V v d D t O Y W 1 l J n F 1 b 3 Q 7 L C Z x d W 9 0 O 0 h 1 b G x f T n V t Y m V y J n F 1 b 3 Q 7 L C Z x d W 9 0 O 0 N s Y X N z J n F 1 b 3 Q 7 L C Z x d W 9 0 O 1 d h c n R p b W V f T m F t Z S Z x d W 9 0 O y w m c X V v d D t X Y X J 0 a W 1 l X 1 N 0 Y X R 1 c y Z x d W 9 0 O 1 0 i I C 8 + P E V u d H J 5 I F R 5 c G U 9 I l F 1 Z X J 5 S U Q i I F Z h b H V l P S J z M z I 3 O D E x M T I t N D h j Z S 0 0 Z D N j L T k 0 O D c t O G Q y M D A w M D k 5 M G Q y I i A v P j x F b n R y e S B U e X B l P S J R d W V y e U d y b 3 V w S U Q i I F Z h b H V l P S J z M D I 4 M G J j Y j E t Y j l j O C 0 0 Y m I 0 L W F k N G U t N z A 1 M z I 4 N j B i O D E w I i A v P j x F b n R y e S B U e X B l P S J G a W x s U 3 R h d H V z I i B W Y W x 1 Z T 0 i c 0 N v b X B s Z X R l I i A v P j x F b n R y e S B U e X B l P S J S Z W N v d m V y e V R h c m d l d F N o Z W V 0 I i B W Y W x 1 Z T 0 i c 0 x l b m R f T G V h c 2 V f R G F 0 Y S I g L z 4 8 R W 5 0 c n k g V H l w Z T 0 i U m V j b 3 Z l c n l U Y X J n Z X R D b 2 x 1 b W 4 i I F Z h b H V l P S J s N C I g L z 4 8 R W 5 0 c n k g V H l w Z T 0 i U m V j b 3 Z l c n l U Y X J n Z X R S b 3 c i I F Z h b H V l P S J s O S I g L z 4 8 R W 5 0 c n k g V H l w Z T 0 i R m l s b F R h c m d l d C I g V m F s d W U 9 I n N M Z W 5 k X 0 x l Y X N l X 1 N o a X B z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Z W 5 k X 0 x l Y X N l X 1 N o a X B z L 1 J l c G x h Y 2 V k I F Z h b H V l M y 5 7 T m F t Z S w w f S Z x d W 9 0 O y w m c X V v d D t T Z W N 0 a W 9 u M S 9 M Z W 5 k X 0 x l Y X N l X 1 N o a X B z L 1 J l c G x h Y 2 V k I F Z h b H V l M y 5 7 S H V s b F 9 O d W 1 i Z X I s M X 0 m c X V v d D s s J n F 1 b 3 Q 7 U 2 V j d G l v b j E v T G V u Z F 9 M Z W F z Z V 9 T a G l w c y 9 S Z X B s Y W N l Z C B W Y W x 1 Z T M u e 0 N s Y X N z L D J 9 J n F 1 b 3 Q 7 L C Z x d W 9 0 O 1 N l Y 3 R p b 2 4 x L 0 x l b m R f T G V h c 2 V f U 2 h p c H M v U m V w b G F j Z W Q g V m F s d W U z L n t X Y X J 0 a W 1 l X 0 5 h b W U s M 3 0 m c X V v d D s s J n F 1 b 3 Q 7 U 2 V j d G l v b j E v T G V u Z F 9 M Z W F z Z V 9 T a G l w c y 9 S Z X B s Y W N l Z C B W Y W x 1 Z T M u e 1 d h c n R p b W V f U 3 R h d H V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x l b m R f T G V h c 2 V f U 2 h p c H M v U m V w b G F j Z W Q g V m F s d W U z L n t O Y W 1 l L D B 9 J n F 1 b 3 Q 7 L C Z x d W 9 0 O 1 N l Y 3 R p b 2 4 x L 0 x l b m R f T G V h c 2 V f U 2 h p c H M v U m V w b G F j Z W Q g V m F s d W U z L n t I d W x s X 0 5 1 b W J l c i w x f S Z x d W 9 0 O y w m c X V v d D t T Z W N 0 a W 9 u M S 9 M Z W 5 k X 0 x l Y X N l X 1 N o a X B z L 1 J l c G x h Y 2 V k I F Z h b H V l M y 5 7 Q 2 x h c 3 M s M n 0 m c X V v d D s s J n F 1 b 3 Q 7 U 2 V j d G l v b j E v T G V u Z F 9 M Z W F z Z V 9 T a G l w c y 9 S Z X B s Y W N l Z C B W Y W x 1 Z T M u e 1 d h c n R p b W V f T m F t Z S w z f S Z x d W 9 0 O y w m c X V v d D t T Z W N 0 a W 9 u M S 9 M Z W 5 k X 0 x l Y X N l X 1 N o a X B z L 1 J l c G x h Y 2 V k I F Z h b H V l M y 5 7 V 2 F y d G l t Z V 9 T d G F 0 d X M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l b m R f T G V h c 2 V f U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0 1 l c m d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0 F k Z G V k J T I w Q 3 V z d G 9 t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5 k X 0 x l Y X N l X 1 N o a X B z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U m V u Y W 1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u Z F 9 M Z W F z Z V 9 T a G l w c y 9 S Z X B s Y W N l Z C U y M F Z h b H V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R f T G V h c 2 V f U 2 h p c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Y W d p b m d f Q 2 x l b X N v b j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z l k N m U y M z I t M m M y Y y 0 0 M j Z k L T h j O G I t N z c y Y m U y Z D I y Y m M z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y L T E 5 V D A 0 O j E x O j U y L j Q 4 M z k 2 N T B a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3 R h Z 2 l u Z 1 9 D b G V t c 2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1 z b 2 5 f U m F 3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3 O D l m M T U 5 M C 0 w O T d l L T Q x Y z U t Y m Z i N i 0 0 Z j E 0 Z j I w Y m Y 0 M z g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s Z W 1 z b 2 5 f U m F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i 0 x O V Q w N D o x M T o 1 N y 4 1 N T I x M z g 3 W i I g L z 4 8 R W 5 0 c n k g V H l w Z T 0 i R m l s b E N v b H V t b l R 5 c G V z I i B W Y W x 1 Z T 0 i c 0 J n W U p C Z 1 l H I i A v P j x F b n R y e S B U e X B l P S J G a W x s Q 2 9 s d W 1 u T m F t Z X M i I F Z h b H V l P S J z W y Z x d W 9 0 O 0 h 1 b G w g b m 8 u J n F 1 b 3 Q 7 L C Z x d W 9 0 O 1 N o a X A g b m F t Z S Z x d W 9 0 O y w m c X V v d D t D b 2 1 t a X N z a W 9 u Z W Q m c X V v d D s s J n F 1 b 3 Q 7 R G V j b 2 1 t a X N z a W 9 u Z W Q m c X V v d D s s J n F 1 b 3 Q 7 R m F 0 Z S Z x d W 9 0 O y w m c X V v d D t T Z X J 2 a W N l I G 5 v d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l b X N v b l 9 S Y X c v Q X V 0 b 1 J l b W 9 2 Z W R D b 2 x 1 b W 5 z M S 5 7 S H V s b C B u b y 4 s M H 0 m c X V v d D s s J n F 1 b 3 Q 7 U 2 V j d G l v b j E v Q 2 x l b X N v b l 9 S Y X c v Q X V 0 b 1 J l b W 9 2 Z W R D b 2 x 1 b W 5 z M S 5 7 U 2 h p c C B u Y W 1 l L D F 9 J n F 1 b 3 Q 7 L C Z x d W 9 0 O 1 N l Y 3 R p b 2 4 x L 0 N s Z W 1 z b 2 5 f U m F 3 L 0 F 1 d G 9 S Z W 1 v d m V k Q 2 9 s d W 1 u c z E u e 0 N v b W 1 p c 3 N p b 2 5 l Z C w y f S Z x d W 9 0 O y w m c X V v d D t T Z W N 0 a W 9 u M S 9 D b G V t c 2 9 u X 1 J h d y 9 B d X R v U m V t b 3 Z l Z E N v b H V t b n M x L n t E Z W N v b W 1 p c 3 N p b 2 5 l Z C w z f S Z x d W 9 0 O y w m c X V v d D t T Z W N 0 a W 9 u M S 9 D b G V t c 2 9 u X 1 J h d y 9 B d X R v U m V t b 3 Z l Z E N v b H V t b n M x L n t G Y X R l L D R 9 J n F 1 b 3 Q 7 L C Z x d W 9 0 O 1 N l Y 3 R p b 2 4 x L 0 N s Z W 1 z b 2 5 f U m F 3 L 0 F 1 d G 9 S Z W 1 v d m V k Q 2 9 s d W 1 u c z E u e 1 N l c n Z p Y 2 U g b m 9 0 Z X M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2 x l b X N v b l 9 S Y X c v Q X V 0 b 1 J l b W 9 2 Z W R D b 2 x 1 b W 5 z M S 5 7 S H V s b C B u b y 4 s M H 0 m c X V v d D s s J n F 1 b 3 Q 7 U 2 V j d G l v b j E v Q 2 x l b X N v b l 9 S Y X c v Q X V 0 b 1 J l b W 9 2 Z W R D b 2 x 1 b W 5 z M S 5 7 U 2 h p c C B u Y W 1 l L D F 9 J n F 1 b 3 Q 7 L C Z x d W 9 0 O 1 N l Y 3 R p b 2 4 x L 0 N s Z W 1 z b 2 5 f U m F 3 L 0 F 1 d G 9 S Z W 1 v d m V k Q 2 9 s d W 1 u c z E u e 0 N v b W 1 p c 3 N p b 2 5 l Z C w y f S Z x d W 9 0 O y w m c X V v d D t T Z W N 0 a W 9 u M S 9 D b G V t c 2 9 u X 1 J h d y 9 B d X R v U m V t b 3 Z l Z E N v b H V t b n M x L n t E Z W N v b W 1 p c 3 N p b 2 5 l Z C w z f S Z x d W 9 0 O y w m c X V v d D t T Z W N 0 a W 9 u M S 9 D b G V t c 2 9 u X 1 J h d y 9 B d X R v U m V t b 3 Z l Z E N v b H V t b n M x L n t G Y X R l L D R 9 J n F 1 b 3 Q 7 L C Z x d W 9 0 O 1 N l Y 3 R p b 2 4 x L 0 N s Z W 1 z b 2 5 f U m F 3 L 0 F 1 d G 9 S Z W 1 v d m V k Q 2 9 s d W 1 u c z E u e 1 N l c n Z p Y 2 U g b m 9 0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Z W 1 z b 2 5 f U m F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1 z b 2 5 f U m F 3 L 0 l t c G 9 y d G V k J T I w S F R N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1 z b 2 5 f U m F 3 L 0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t c 2 9 u X 1 J h d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t c 2 9 u X 1 J h d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b X N v b l 9 S Y X c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t c 2 9 u X 1 J h d y 9 Q Y X J z Z W Q l M j B E Y X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b X N v b l 9 D b G V h b n V w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3 O D l m M T U 5 M C 0 w O T d l L T Q x Y z U t Y m Z i N i 0 0 Z j E 0 Z j I w Y m Y 0 M z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S H V s b C Z x d W 9 0 O y w m c X V v d D t O Y W 1 l J n F 1 b 3 Q 7 L C Z x d W 9 0 O 0 N s Y X N z J n F 1 b 3 Q 7 L C Z x d W 9 0 O 0 N v b W 1 p c 3 N p b 2 5 l Z C Z x d W 9 0 O y w m c X V v d D t X V z I g V m V 0 J n F 1 b 3 Q 7 L C Z x d W 9 0 O 1 d X M i B D Y X N 1 Y W x 0 e S Z x d W 9 0 O 1 0 i I C 8 + P E V u d H J 5 I F R 5 c G U 9 I k Z p b G x D b 2 x 1 b W 5 U e X B l c y I g V m F s d W U 9 I n N C Z 1 l H Q 1 F Z Q i I g L z 4 8 R W 5 0 c n k g V H l w Z T 0 i R m l s b E x h c 3 R V c G R h d G V k I i B W Y W x 1 Z T 0 i Z D I w M j A t M T I t M j F U M D U 6 M j Q 6 M D U u M z g z O T k 0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1 N i I g L z 4 8 R W 5 0 c n k g V H l w Z T 0 i Q W R k Z W R U b 0 R h d G F N b 2 R l b C I g V m F s d W U 9 I m w x I i A v P j x F b n R y e S B U e X B l P S J R d W V y e U l E I i B W Y W x 1 Z T 0 i c z I 5 N z k 4 O D A 1 L W Q 5 N z k t N G I 1 N S 1 i M T g 5 L T g x O W F h M j A z N m Z k Y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l b X N v b l 9 D b G V h b n V w L 0 N o Y W 5 n Z W Q g V H l w Z S 5 7 S H V s b C w w f S Z x d W 9 0 O y w m c X V v d D t T Z W N 0 a W 9 u M S 9 D b G V t c 2 9 u X 0 N s Z W F u d X A v Q 2 h h b m d l Z C B U e X B l L n t O Y W 1 l L D F 9 J n F 1 b 3 Q 7 L C Z x d W 9 0 O 1 N l Y 3 R p b 2 4 x L 0 N s Z W 1 z b 2 5 f Q 2 x l Y W 5 1 c C 9 D a G F u Z 2 V k I F R 5 c G U u e 0 N s Y X N z L D J 9 J n F 1 b 3 Q 7 L C Z x d W 9 0 O 1 N l Y 3 R p b 2 4 x L 0 N s Z W 1 z b 2 5 f Q 2 x l Y W 5 1 c C 9 F e H R y Y W N 0 Z W Q g R G F 0 Z S 5 7 Q 2 9 t b W l z c 2 l v b m V k L D N 9 J n F 1 b 3 Q 7 L C Z x d W 9 0 O 1 N l Y 3 R p b 2 4 x L 0 N s Z W 1 z b 2 5 f Q 2 x l Y W 5 1 c C 9 D a G F u Z 2 V k I F R 5 c G U u e 1 d X M i B W Z X Q s N H 0 m c X V v d D s s J n F 1 b 3 Q 7 U 2 V j d G l v b j E v Q 2 x l b X N v b l 9 D b G V h b n V w L 0 N o Y W 5 n Z W Q g V H l w Z T E u e 1 d X M i B D Y X N 1 Y W x 0 e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b G V t c 2 9 u X 0 N s Z W F u d X A v Q 2 h h b m d l Z C B U e X B l L n t I d W x s L D B 9 J n F 1 b 3 Q 7 L C Z x d W 9 0 O 1 N l Y 3 R p b 2 4 x L 0 N s Z W 1 z b 2 5 f Q 2 x l Y W 5 1 c C 9 D a G F u Z 2 V k I F R 5 c G U u e 0 5 h b W U s M X 0 m c X V v d D s s J n F 1 b 3 Q 7 U 2 V j d G l v b j E v Q 2 x l b X N v b l 9 D b G V h b n V w L 0 N o Y W 5 n Z W Q g V H l w Z S 5 7 Q 2 x h c 3 M s M n 0 m c X V v d D s s J n F 1 b 3 Q 7 U 2 V j d G l v b j E v Q 2 x l b X N v b l 9 D b G V h b n V w L 0 V 4 d H J h Y 3 R l Z C B E Y X R l L n t D b 2 1 t a X N z a W 9 u Z W Q s M 3 0 m c X V v d D s s J n F 1 b 3 Q 7 U 2 V j d G l v b j E v Q 2 x l b X N v b l 9 D b G V h b n V w L 0 N o Y W 5 n Z W Q g V H l w Z S 5 7 V 1 c y I F Z l d C w 0 f S Z x d W 9 0 O y w m c X V v d D t T Z W N 0 a W 9 u M S 9 D b G V t c 2 9 u X 0 N s Z W F u d X A v Q 2 h h b m d l Z C B U e X B l M S 5 7 V 1 c y I E N h c 3 V h b H R 5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V t c 2 9 u X 0 N s Z W F u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b X N v b l 9 D b G V h b n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l j a 2 V z X 0 N s Z W F u d X A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F h Z G V h M T I 0 L T I 1 N T U t N D E 1 M y 0 4 Y z Q 3 L T U y N m F i N j k 5 Z j I z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N v d W 5 0 I i B W Y W x 1 Z T 0 i b D E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i 0 y M F Q x N j o y M j o x N S 4 x N z Q 4 N D A 1 W i I g L z 4 8 R W 5 0 c n k g V H l w Z T 0 i R m l s b E N v b H V t b l R 5 c G V z I i B W Y W x 1 Z T 0 i c 0 J n W U d D U V l C I i A v P j x F b n R y e S B U e X B l P S J G a W x s Q 2 9 s d W 1 u T m F t Z X M i I F Z h b H V l P S J z W y Z x d W 9 0 O 0 h 1 b G w m c X V v d D s s J n F 1 b 3 Q 7 T m F t Z S Z x d W 9 0 O y w m c X V v d D t D b G F z c y Z x d W 9 0 O y w m c X V v d D t D b 2 1 t a X N z a W 9 u Z W Q m c X V v d D s s J n F 1 b 3 Q 7 V 1 c y I F Z l d C Z x d W 9 0 O y w m c X V v d D t X V z I g Q 2 F z d W F s d H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a W N r Z X N f Q 2 x l Y W 5 1 c C 9 D a G F u Z 2 V k I F R 5 c G U u e 0 h 1 b G w s M H 0 m c X V v d D s s J n F 1 b 3 Q 7 U 2 V j d G l v b j E v V 2 l j a 2 V z X 0 N s Z W F u d X A v Q 2 h h b m d l Z C B U e X B l L n t O Y W 1 l L D F 9 J n F 1 b 3 Q 7 L C Z x d W 9 0 O 1 N l Y 3 R p b 2 4 x L 1 d p Y 2 t l c 1 9 D b G V h b n V w L 0 N o Y W 5 n Z W Q g V H l w Z S 5 7 Q 2 x h c 3 M s M n 0 m c X V v d D s s J n F 1 b 3 Q 7 U 2 V j d G l v b j E v V 2 l j a 2 V z X 0 N s Z W F u d X A v Q 2 h h b m d l Z C B U e X B l L n t D b 2 1 t a X N z a W 9 u Z W Q s M 3 0 m c X V v d D s s J n F 1 b 3 Q 7 U 2 V j d G l v b j E v V 2 l j a 2 V z X 0 N s Z W F u d X A v Q 2 h h b m d l Z C B U e X B l L n t X V z I g V m V 0 L D R 9 J n F 1 b 3 Q 7 L C Z x d W 9 0 O 1 N l Y 3 R p b 2 4 x L 1 d p Y 2 t l c 1 9 D b G V h b n V w L 0 N o Y W 5 n Z W Q g V H l w Z S 5 7 V 1 c y I E N h c 3 V h b H R 5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d p Y 2 t l c 1 9 D b G V h b n V w L 0 N o Y W 5 n Z W Q g V H l w Z S 5 7 S H V s b C w w f S Z x d W 9 0 O y w m c X V v d D t T Z W N 0 a W 9 u M S 9 X a W N r Z X N f Q 2 x l Y W 5 1 c C 9 D a G F u Z 2 V k I F R 5 c G U u e 0 5 h b W U s M X 0 m c X V v d D s s J n F 1 b 3 Q 7 U 2 V j d G l v b j E v V 2 l j a 2 V z X 0 N s Z W F u d X A v Q 2 h h b m d l Z C B U e X B l L n t D b G F z c y w y f S Z x d W 9 0 O y w m c X V v d D t T Z W N 0 a W 9 u M S 9 X a W N r Z X N f Q 2 x l Y W 5 1 c C 9 D a G F u Z 2 V k I F R 5 c G U u e 0 N v b W 1 p c 3 N p b 2 5 l Z C w z f S Z x d W 9 0 O y w m c X V v d D t T Z W N 0 a W 9 u M S 9 X a W N r Z X N f Q 2 x l Y W 5 1 c C 9 D a G F u Z 2 V k I F R 5 c G U u e 1 d X M i B W Z X Q s N H 0 m c X V v d D s s J n F 1 b 3 Q 7 U 2 V j d G l v b j E v V 2 l j a 2 V z X 0 N s Z W F u d X A v Q 2 h h b m d l Z C B U e X B l L n t X V z I g Q 2 F z d W F s d H k s N X 0 m c X V v d D t d L C Z x d W 9 0 O 1 J l b G F 0 a W 9 u c 2 h p c E l u Z m 8 m c X V v d D s 6 W 1 1 9 I i A v P j x F b n R y e S B U e X B l P S J R d W V y e U l E I i B W Y W x 1 Z T 0 i c 2 F j Z T Q 3 O D d l L W E 0 M z U t N D c 5 M S 0 4 N j J l L W E 0 N T U x Z j k x Y W Q w M y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d p Y 2 t l c 1 9 D b G V h b n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p Y 2 t l c 1 9 D b G V h b n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l j a 2 V z X 1 J h d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T l U M D Q 6 N D Y 6 M T g u O T Q 0 N T c z N V o i I C 8 + P E V u d H J 5 I F R 5 c G U 9 I k Z p b G x D b 2 x 1 b W 5 U e X B l c y I g V m F s d W U 9 I n N C Z 1 l K Q m c 9 P S I g L z 4 8 R W 5 0 c n k g V H l w Z T 0 i R m l s b E N v b H V t b k 5 h b W V z I i B W Y W x 1 Z T 0 i c 1 s m c X V v d D t I d W x s I G 5 v L i Z x d W 9 0 O y w m c X V v d D t T a G l w I G 5 h b W U m c X V v d D s s J n F 1 b 3 Q 7 Q 2 9 t b W l z c 2 l v b m V k J n F 1 b 3 Q 7 L C Z x d W 9 0 O 0 Z h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a W N r Z X N f U m F 3 L 0 N o Y W 5 n Z W Q g V H l w Z S 5 7 S H V s b C B u b y 4 s M H 0 m c X V v d D s s J n F 1 b 3 Q 7 U 2 V j d G l v b j E v V 2 l j a 2 V z X 1 J h d y 9 D a G F u Z 2 V k I F R 5 c G U u e 1 N o a X A g b m F t Z S w x f S Z x d W 9 0 O y w m c X V v d D t T Z W N 0 a W 9 u M S 9 X a W N r Z X N f U m F 3 L 0 N o Y W 5 n Z W Q g V H l w Z S 5 7 Q 2 9 t b W l z c 2 l v b m V k L D V 9 J n F 1 b 3 Q 7 L C Z x d W 9 0 O 1 N l Y 3 R p b 2 4 x L 1 d p Y 2 t l c 1 9 S Y X c v Q 2 h h b m d l Z C B U e X B l L n t G Y X R l L D Z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d p Y 2 t l c 1 9 S Y X c v Q 2 h h b m d l Z C B U e X B l L n t I d W x s I G 5 v L i w w f S Z x d W 9 0 O y w m c X V v d D t T Z W N 0 a W 9 u M S 9 X a W N r Z X N f U m F 3 L 0 N o Y W 5 n Z W Q g V H l w Z S 5 7 U 2 h p c C B u Y W 1 l L D F 9 J n F 1 b 3 Q 7 L C Z x d W 9 0 O 1 N l Y 3 R p b 2 4 x L 1 d p Y 2 t l c 1 9 S Y X c v Q 2 h h b m d l Z C B U e X B l L n t D b 2 1 t a X N z a W 9 u Z W Q s N X 0 m c X V v d D s s J n F 1 b 3 Q 7 U 2 V j d G l v b j E v V 2 l j a 2 V z X 1 J h d y 9 D a G F u Z 2 V k I F R 5 c G U u e 0 Z h d G U s N n 0 m c X V v d D t d L C Z x d W 9 0 O 1 J l b G F 0 a W 9 u c 2 h p c E l u Z m 8 m c X V v d D s 6 W 1 1 9 I i A v P j x F b n R y e S B U e X B l P S J S Z W N v d m V y e V R h c m d l d F J v d y I g V m F s d W U 9 I m w z I i A v P j x F b n R y e S B U e X B l P S J S Z W N v d m V y e V R h c m d l d E N v b H V t b i I g V m F s d W U 9 I m w y I i A v P j x F b n R y e S B U e X B l P S J S Z W N v d m V y e V R h c m d l d F N o Z W V 0 I i B W Y W x 1 Z T 0 i c 1 N o Z W V 0 N C I g L z 4 8 R W 5 0 c n k g V H l w Z T 0 i U X V l c n l H c m 9 1 c E l E I i B W Y W x 1 Z T 0 i c 2 F h Z G V h M T I 0 L T I 1 N T U t N D E 1 M y 0 4 Y z Q 3 L T U y N m F i N j k 5 Z j I z M i I g L z 4 8 L 1 N 0 Y W J s Z U V u d H J p Z X M + P C 9 J d G V t P j x J d G V t P j x J d G V t T G 9 j Y X R p b 2 4 + P E l 0 Z W 1 U e X B l P k Z v c m 1 1 b G E 8 L 0 l 0 Z W 1 U e X B l P j x J d G V t U G F 0 a D 5 T Z W N 0 a W 9 u M S 9 X a W N r Z X N f U m F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p Y 2 t l c 1 9 S Y X c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W N r Z X N f U m F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l j a 2 V z X 1 J h d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0 N s Z W F u d X A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V h Z D Q w M j N i L T Y 1 Z W E t N D l j M C 0 4 N T U y L T J m N j d j N j c 1 Z j I x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j B U M T Y 6 M j I 6 M T c u M z g x N T E x M 1 o i I C 8 + P E V u d H J 5 I F R 5 c G U 9 I k Z p b G x D b 2 x 1 b W 5 U e X B l c y I g V m F s d W U 9 I n N C Z 1 l H Q 1 F Z Q i I g L z 4 8 R W 5 0 c n k g V H l w Z T 0 i R m l s b E N v b H V t b k 5 h b W V z I i B W Y W x 1 Z T 0 i c 1 s m c X V v d D t I d W x s J n F 1 b 3 Q 7 L C Z x d W 9 0 O 0 5 h b W U m c X V v d D s s J n F 1 b 3 Q 7 Q 2 x h c 3 M m c X V v d D s s J n F 1 b 3 Q 7 Q 2 9 t b W l z c 2 l v b m V k J n F 1 b 3 Q 7 L C Z x d W 9 0 O 1 d X M i B W Z X Q m c X V v d D s s J n F 1 b 3 Q 7 V 1 c y I E N h c 3 V h b H R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Z H d l b G x f Q 2 x l Y W 5 1 c C 9 D a G F u Z 2 V k I F R 5 c G U u e 0 h 1 b G w g b m 8 u L D B 9 J n F 1 b 3 Q 7 L C Z x d W 9 0 O 1 N l Y 3 R p b 2 4 x L 0 N h b G R 3 Z W x s X 0 N s Z W F u d X A v Q 2 h h b m d l Z C B U e X B l L n t T a G l w I G 5 h b W U s M X 0 m c X V v d D s s J n F 1 b 3 Q 7 U 2 V j d G l v b j E v Q 2 F s Z H d l b G x f Q 2 x l Y W 5 1 c C 9 D a G F u Z 2 V k I F R 5 c G U u e 0 N s Y X N z L D J 9 J n F 1 b 3 Q 7 L C Z x d W 9 0 O 1 N l Y 3 R p b 2 4 x L 0 N h b G R 3 Z W x s X 0 N s Z W F u d X A v U G F y c 2 V k I E R h d G U u e 0 N v b W 1 p c 3 N p b 2 5 l Z C w z f S Z x d W 9 0 O y w m c X V v d D t T Z W N 0 a W 9 u M S 9 D Y W x k d 2 V s b F 9 D b G V h b n V w L 0 N o Y W 5 n Z W Q g V H l w Z S 5 7 V 1 c y I F Z l d C w 0 f S Z x d W 9 0 O y w m c X V v d D t T Z W N 0 a W 9 u M S 9 D Y W x k d 2 V s b F 9 D b G V h b n V w L 0 N o Y W 5 n Z W Q g V H l w Z S 5 7 V 1 c y I E N h c 3 V h b H R 5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h b G R 3 Z W x s X 0 N s Z W F u d X A v Q 2 h h b m d l Z C B U e X B l L n t I d W x s I G 5 v L i w w f S Z x d W 9 0 O y w m c X V v d D t T Z W N 0 a W 9 u M S 9 D Y W x k d 2 V s b F 9 D b G V h b n V w L 0 N o Y W 5 n Z W Q g V H l w Z S 5 7 U 2 h p c C B u Y W 1 l L D F 9 J n F 1 b 3 Q 7 L C Z x d W 9 0 O 1 N l Y 3 R p b 2 4 x L 0 N h b G R 3 Z W x s X 0 N s Z W F u d X A v Q 2 h h b m d l Z C B U e X B l L n t D b G F z c y w y f S Z x d W 9 0 O y w m c X V v d D t T Z W N 0 a W 9 u M S 9 D Y W x k d 2 V s b F 9 D b G V h b n V w L 1 B h c n N l Z C B E Y X R l L n t D b 2 1 t a X N z a W 9 u Z W Q s M 3 0 m c X V v d D s s J n F 1 b 3 Q 7 U 2 V j d G l v b j E v Q 2 F s Z H d l b G x f Q 2 x l Y W 5 1 c C 9 D a G F u Z 2 V k I F R 5 c G U u e 1 d X M i B W Z X Q s N H 0 m c X V v d D s s J n F 1 b 3 Q 7 U 2 V j d G l v b j E v Q 2 F s Z H d l b G x f Q 2 x l Y W 5 1 c C 9 D a G F u Z 2 V k I F R 5 c G U u e 1 d X M i B D Y X N 1 Y W x 0 e S w 1 f S Z x d W 9 0 O 1 0 s J n F 1 b 3 Q 7 U m V s Y X R p b 2 5 z a G l w S W 5 m b y Z x d W 9 0 O z p b X X 0 i I C 8 + P E V u d H J 5 I F R 5 c G U 9 I l F 1 Z X J 5 S U Q i I F Z h b H V l P S J z Y T N k N W I 0 Y j g t Y z Q w Y y 0 0 Y T g 2 L W E x N z I t Y T F j N 2 U y M m Y z Y z c 2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F s Z H d l b G x f Q 2 x l Y W 5 1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k d 2 V s b F 9 D b G V h b n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H d l b G x f U m F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T l U M D Q 6 N T c 6 N T M u N j Q 2 M T c 3 M F o i I C 8 + P E V u d H J 5 I F R 5 c G U 9 I k Z p b G x D b 2 x 1 b W 5 U e X B l c y I g V m F s d W U 9 I n N C Z 1 l H Q m d Z R y I g L z 4 8 R W 5 0 c n k g V H l w Z T 0 i R m l s b E N v b H V t b k 5 h b W V z I i B W Y W x 1 Z T 0 i c 1 s m c X V v d D t I d W x s I G 5 v L i Z x d W 9 0 O y w m c X V v d D t T a G l w I G 5 h b W U m c X V v d D s s J n F 1 b 3 Q 7 Q 2 9 t b W l z c 2 l v b m V k J n F 1 b 3 Q 7 L C Z x d W 9 0 O 0 R l Y 2 9 t b W l z c 2 l v b m V k J n F 1 b 3 Q 7 L C Z x d W 9 0 O 0 Z h d G U m c X V v d D s s J n F 1 b 3 Q 7 U 2 V y d m l j Z S B u b 3 R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R 3 Z W x s X 1 J h d y 9 D a G F u Z 2 V k I F R 5 c G U u e 0 h 1 b G w g b m 8 u L D B 9 J n F 1 b 3 Q 7 L C Z x d W 9 0 O 1 N l Y 3 R p b 2 4 x L 0 N h b G R 3 Z W x s X 1 J h d y 9 D a G F u Z 2 V k I F R 5 c G U u e 1 N o a X A g b m F t Z S w x f S Z x d W 9 0 O y w m c X V v d D t T Z W N 0 a W 9 u M S 9 D Y W x k d 2 V s b F 9 S Y X c v Q 2 h h b m d l Z C B U e X B l L n t D b 2 1 t a X N z a W 9 u Z W Q s N H 0 m c X V v d D s s J n F 1 b 3 Q 7 U 2 V j d G l v b j E v Q 2 F s Z H d l b G x f U m F 3 L 0 N o Y W 5 n Z W Q g V H l w Z S 5 7 R G V j b 2 1 t a X N z a W 9 u Z W Q s N X 0 m c X V v d D s s J n F 1 b 3 Q 7 U 2 V j d G l v b j E v Q 2 F s Z H d l b G x f U m F 3 L 0 N o Y W 5 n Z W Q g V H l w Z S 5 7 R m F 0 Z S w 2 f S Z x d W 9 0 O y w m c X V v d D t T Z W N 0 a W 9 u M S 9 D Y W x k d 2 V s b F 9 S Y X c v Q 2 h h b m d l Z C B U e X B l L n t T Z X J 2 a W N l I G 5 v d G V z L D d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h b G R 3 Z W x s X 1 J h d y 9 D a G F u Z 2 V k I F R 5 c G U u e 0 h 1 b G w g b m 8 u L D B 9 J n F 1 b 3 Q 7 L C Z x d W 9 0 O 1 N l Y 3 R p b 2 4 x L 0 N h b G R 3 Z W x s X 1 J h d y 9 D a G F u Z 2 V k I F R 5 c G U u e 1 N o a X A g b m F t Z S w x f S Z x d W 9 0 O y w m c X V v d D t T Z W N 0 a W 9 u M S 9 D Y W x k d 2 V s b F 9 S Y X c v Q 2 h h b m d l Z C B U e X B l L n t D b 2 1 t a X N z a W 9 u Z W Q s N H 0 m c X V v d D s s J n F 1 b 3 Q 7 U 2 V j d G l v b j E v Q 2 F s Z H d l b G x f U m F 3 L 0 N o Y W 5 n Z W Q g V H l w Z S 5 7 R G V j b 2 1 t a X N z a W 9 u Z W Q s N X 0 m c X V v d D s s J n F 1 b 3 Q 7 U 2 V j d G l v b j E v Q 2 F s Z H d l b G x f U m F 3 L 0 N o Y W 5 n Z W Q g V H l w Z S 5 7 R m F 0 Z S w 2 f S Z x d W 9 0 O y w m c X V v d D t T Z W N 0 a W 9 u M S 9 D Y W x k d 2 V s b F 9 S Y X c v Q 2 h h b m d l Z C B U e X B l L n t T Z X J 2 a W N l I G 5 v d G V z L D d 9 J n F 1 b 3 Q 7 X S w m c X V v d D t S Z W x h d G l v b n N o a X B J b m Z v J n F 1 b 3 Q 7 O l t d f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D Y W x k d 2 V s b F 9 S Y X c i I C 8 + P E V u d H J 5 I F R 5 c G U 9 I l F 1 Z X J 5 R 3 J v d X B J R C I g V m F s d W U 9 I n N l Y W Q 0 M D I z Y i 0 2 N W V h L T Q 5 Y z A t O D U 1 M i 0 y Z j Y 3 Y z Y 3 N W Y y M T Q i I C 8 + P C 9 T d G F i b G V F b n R y a W V z P j w v S X R l b T 4 8 S X R l b T 4 8 S X R l b U x v Y 2 F 0 a W 9 u P j x J d G V t V H l w Z T 5 G b 3 J t d W x h P C 9 J d G V t V H l w Z T 4 8 S X R l b V B h d G g + U 2 V j d G l v b j E v Q 2 F s Z H d l b G x f U m F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1 J h d y 9 E Y X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1 J h d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1 J h d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0 N s Z W F u d X A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t c 2 9 u X 0 N s Z W F u d X A v R X h 0 c m F j d G V k J T I w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R 3 Z W x s X 0 N s Z W F u d X A v U G F y c 2 V k J T I w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T X 0 x l b m R f T G V h c 2 V f R G V z d H J v e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Q 2 9 s d W 1 u T m F t Z X M i I F Z h b H V l P S J z W y Z x d W 9 0 O 0 h 1 b G w m c X V v d D s s J n F 1 b 3 Q 7 T m F t Z S Z x d W 9 0 O y w m c X V v d D t D b G F z c y Z x d W 9 0 O y w m c X V v d D t D b 2 1 t a X N z a W 9 u Z W Q m c X V v d D s s J n F 1 b 3 Q 7 V 1 c y I F Z l d C Z x d W 9 0 O y w m c X V v d D t X V z I g Q 2 F z d W F s d H k m c X V v d D s s J n F 1 b 3 Q 7 Q W d l J n F 1 b 3 Q 7 X S I g L z 4 8 R W 5 0 c n k g V H l w Z T 0 i R m l s b E N v b H V t b l R 5 c G V z I i B W Y W x 1 Z T 0 i c 0 J n W U d D U V l C Q U E 9 P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w L T E y L T I 2 V D A z O j M 0 O j Q 1 L j g 4 M D E 1 N D Z a I i A v P j x F b n R y e S B U e X B l P S J G a W x s Z W R D b 2 1 w b G V 0 Z V J l c 3 V s d F R v V 2 9 y a 3 N o Z W V 0 I i B W Y W x 1 Z T 0 i b D A i I C 8 + P E V u d H J 5 I F R 5 c G U 9 I l B p d m 9 0 T 2 J q Z W N 0 T m F t Z S I g V m F s d W U 9 I n N S Z X B v c n Q h U G l 2 b 3 R U Y W J s Z T I i I C 8 + P E V u d H J 5 I F R 5 c G U 9 I l J l Y 2 9 2 Z X J 5 V G F y Z 2 V 0 U 2 h l Z X Q i I F Z h b H V l P S J z U 2 h l Z X Q x I i A v P j x F b n R y e S B U e X B l P S J S Z W N v d m V y e V R h c m d l d E N v b H V t b i I g V m F s d W U 9 I m w z I i A v P j x F b n R y e S B U e X B l P S J S Z W N v d m V y e V R h c m d l d F J v d y I g V m F s d W U 9 I m w x O S I g L z 4 8 R W 5 0 c n k g V H l w Z T 0 i R m l s b E N v d W 5 0 I i B W Y W x 1 Z T 0 i b D I 3 M y I g L z 4 8 R W 5 0 c n k g V H l w Z T 0 i Q W R k Z W R U b 0 R h d G F N b 2 R l b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F 1 Z X J 5 S U Q i I F Z h b H V l P S J z Y m Q 0 M T k 1 N z A t Y 2 U 1 N i 0 0 Z T V j L T g z M G U t M D Q 3 N T J i O T U 3 Y j I z I i A v P j x F b n R y e S B U e X B l P S J G a W x s V G 9 E Y X R h T W 9 k Z W x F b m F i b G V k I i B W Y W x 1 Z T 0 i b D E i I C 8 + P E V u d H J 5 I F R 5 c G U 9 I k Z p b G x P Y m p l Y 3 R U e X B l I i B W Y W x 1 Z T 0 i c 1 B p d m 9 0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T X 0 x l b m R f T G V h c 2 V f R G V z d H J v e W V y c y 9 T b 3 V y Y 2 U u e 0 h 1 b G w s M H 0 m c X V v d D s s J n F 1 b 3 Q 7 U 2 V j d G l v b j E v V V N f T G V u Z F 9 M Z W F z Z V 9 E Z X N 0 c m 9 5 Z X J z L 1 N v d X J j Z S 5 7 T m F t Z S w x f S Z x d W 9 0 O y w m c X V v d D t T Z W N 0 a W 9 u M S 9 V U 1 9 M Z W 5 k X 0 x l Y X N l X 0 R l c 3 R y b 3 l l c n M v U 2 9 1 c m N l L n t D b G F z c y w y f S Z x d W 9 0 O y w m c X V v d D t T Z W N 0 a W 9 u M S 9 V U 1 9 M Z W 5 k X 0 x l Y X N l X 0 R l c 3 R y b 3 l l c n M v U 2 9 1 c m N l L n t D b 2 1 t a X N z a W 9 u Z W Q s M 3 0 m c X V v d D s s J n F 1 b 3 Q 7 U 2 V j d G l v b j E v V V N f T G V u Z F 9 M Z W F z Z V 9 E Z X N 0 c m 9 5 Z X J z L 1 N v d X J j Z S 5 7 V 1 c y I F Z l d C w 0 f S Z x d W 9 0 O y w m c X V v d D t T Z W N 0 a W 9 u M S 9 V U 1 9 M Z W 5 k X 0 x l Y X N l X 0 R l c 3 R y b 3 l l c n M v U 2 9 1 c m N l L n t X V z I g Q 2 F z d W F s d H k s N X 0 m c X V v d D s s J n F 1 b 3 Q 7 U 2 V j d G l v b j E v V V N f T G V u Z F 9 M Z W F z Z V 9 E Z X N 0 c m 9 5 Z X J z L 0 F k Z G V k I E N 1 c 3 R v b T E u e 0 F n Z S w 5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V U 1 9 M Z W 5 k X 0 x l Y X N l X 0 R l c 3 R y b 3 l l c n M v U 2 9 1 c m N l L n t I d W x s L D B 9 J n F 1 b 3 Q 7 L C Z x d W 9 0 O 1 N l Y 3 R p b 2 4 x L 1 V T X 0 x l b m R f T G V h c 2 V f R G V z d H J v e W V y c y 9 T b 3 V y Y 2 U u e 0 5 h b W U s M X 0 m c X V v d D s s J n F 1 b 3 Q 7 U 2 V j d G l v b j E v V V N f T G V u Z F 9 M Z W F z Z V 9 E Z X N 0 c m 9 5 Z X J z L 1 N v d X J j Z S 5 7 Q 2 x h c 3 M s M n 0 m c X V v d D s s J n F 1 b 3 Q 7 U 2 V j d G l v b j E v V V N f T G V u Z F 9 M Z W F z Z V 9 E Z X N 0 c m 9 5 Z X J z L 1 N v d X J j Z S 5 7 Q 2 9 t b W l z c 2 l v b m V k L D N 9 J n F 1 b 3 Q 7 L C Z x d W 9 0 O 1 N l Y 3 R p b 2 4 x L 1 V T X 0 x l b m R f T G V h c 2 V f R G V z d H J v e W V y c y 9 T b 3 V y Y 2 U u e 1 d X M i B W Z X Q s N H 0 m c X V v d D s s J n F 1 b 3 Q 7 U 2 V j d G l v b j E v V V N f T G V u Z F 9 M Z W F z Z V 9 E Z X N 0 c m 9 5 Z X J z L 1 N v d X J j Z S 5 7 V 1 c y I E N h c 3 V h b H R 5 L D V 9 J n F 1 b 3 Q 7 L C Z x d W 9 0 O 1 N l Y 3 R p b 2 4 x L 1 V T X 0 x l b m R f T G V h c 2 V f R G V z d H J v e W V y c y 9 B Z G R l Z C B D d X N 0 b 2 0 x L n t B Z 2 U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V T X 0 x l b m R f T G V h c 2 V f R G V z d H J v e W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t c 2 9 u X 0 N s Z W F u d X A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R h d G V E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w L T E y L T I 2 V D A z O j M 0 O j Q 2 L j M w N T M x M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Z E Y X R l R G l m L 2 Z E Y X R l R G l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N f T G V u Z F 9 M Z W F z Z V 9 E Z X N 0 c m 9 5 Z X J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N f T G V u Z F 9 M Z W F z Z V 9 E Z X N 0 c m 9 5 Z X J z L 0 V 4 c G F u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N f T G V u Z F 9 M Z W F z Z V 9 E Z X N 0 c m 9 5 Z X J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T X 0 x l b m R f T G V h c 2 V f R G V z d H J v e W V y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T X 0 9 u b H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G l 2 b 3 R P Y m p l Y 3 R O Y W 1 l I i B W Y W x 1 Z T 0 i c 1 J l c G 9 y d C F Q a X Z v d F R h Y m x l N i I g L z 4 8 R W 5 0 c n k g V H l w Z T 0 i R m l s b G V k Q 2 9 t c G x l d G V S Z X N 1 b H R U b 1 d v c m t z a G V l d C I g V m F s d W U 9 I m w w I i A v P j x F b n R y e S B U e X B l P S J G a W x s Q 2 9 1 b n Q i I F Z h b H V l P S J s M j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x L T A 1 V D A y O j Q 2 O j A 1 L j A 2 M D E z M T Z a I i A v P j x F b n R y e S B U e X B l P S J G a W x s Q 2 9 s d W 1 u V H l w Z X M i I F Z h b H V l P S J z Q m d Z R 0 N R W U J B Q T 0 9 I i A v P j x F b n R y e S B U e X B l P S J G a W x s Q 2 9 s d W 1 u T m F t Z X M i I F Z h b H V l P S J z W y Z x d W 9 0 O 0 h 1 b G w m c X V v d D s s J n F 1 b 3 Q 7 T m F t Z S Z x d W 9 0 O y w m c X V v d D t D b G F z c y Z x d W 9 0 O y w m c X V v d D t D b 2 1 t a X N z a W 9 u Z W Q m c X V v d D s s J n F 1 b 3 Q 7 V 1 c y I F Z l d C Z x d W 9 0 O y w m c X V v d D t X V z I g Q 2 F z d W F s d H k m c X V v d D s s J n F 1 b 3 Q 7 Q W d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T G V u Z F 9 M Z W F z Z V 9 T a G l w c y 9 S Z X B s Y W N l Z C B W Y W x 1 Z T M u e 0 h 1 b G x f T n V t Y m V y L D F 9 J n F 1 b 3 Q 7 L C Z x d W 9 0 O 0 t l e U N v b H V t b k N v d W 5 0 J n F 1 b 3 Q 7 O j F 9 X S w m c X V v d D t j b 2 x 1 b W 5 J Z G V u d G l 0 a W V z J n F 1 b 3 Q 7 O l s m c X V v d D t T Z W N 0 a W 9 u M S 9 V U 1 9 M Z W 5 k X 0 x l Y X N l X 0 R l c 3 R y b 3 l l c n M v U 2 9 1 c m N l L n t I d W x s L D B 9 J n F 1 b 3 Q 7 L C Z x d W 9 0 O 1 N l Y 3 R p b 2 4 x L 1 V T X 0 x l b m R f T G V h c 2 V f R G V z d H J v e W V y c y 9 T b 3 V y Y 2 U u e 0 5 h b W U s M X 0 m c X V v d D s s J n F 1 b 3 Q 7 U 2 V j d G l v b j E v V V N f T G V u Z F 9 M Z W F z Z V 9 E Z X N 0 c m 9 5 Z X J z L 1 N v d X J j Z S 5 7 Q 2 x h c 3 M s M n 0 m c X V v d D s s J n F 1 b 3 Q 7 U 2 V j d G l v b j E v V V N f T G V u Z F 9 M Z W F z Z V 9 E Z X N 0 c m 9 5 Z X J z L 1 N v d X J j Z S 5 7 Q 2 9 t b W l z c 2 l v b m V k L D N 9 J n F 1 b 3 Q 7 L C Z x d W 9 0 O 1 N l Y 3 R p b 2 4 x L 1 V T X 0 x l b m R f T G V h c 2 V f R G V z d H J v e W V y c y 9 T b 3 V y Y 2 U u e 1 d X M i B W Z X Q s N H 0 m c X V v d D s s J n F 1 b 3 Q 7 U 2 V j d G l v b j E v V V N f T G V u Z F 9 M Z W F z Z V 9 E Z X N 0 c m 9 5 Z X J z L 1 N v d X J j Z S 5 7 V 1 c y I E N h c 3 V h b H R 5 L D V 9 J n F 1 b 3 Q 7 L C Z x d W 9 0 O 1 N l Y 3 R p b 2 4 x L 1 V T X 0 x l b m R f T G V h c 2 V f R G V z d H J v e W V y c y 9 B Z G R l Z C B D d X N 0 b 2 0 x L n t B Z 2 U s O X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V N f T G V u Z F 9 M Z W F z Z V 9 E Z X N 0 c m 9 5 Z X J z L 1 N v d X J j Z S 5 7 S H V s b C w w f S Z x d W 9 0 O y w m c X V v d D t T Z W N 0 a W 9 u M S 9 V U 1 9 M Z W 5 k X 0 x l Y X N l X 0 R l c 3 R y b 3 l l c n M v U 2 9 1 c m N l L n t O Y W 1 l L D F 9 J n F 1 b 3 Q 7 L C Z x d W 9 0 O 1 N l Y 3 R p b 2 4 x L 1 V T X 0 x l b m R f T G V h c 2 V f R G V z d H J v e W V y c y 9 T b 3 V y Y 2 U u e 0 N s Y X N z L D J 9 J n F 1 b 3 Q 7 L C Z x d W 9 0 O 1 N l Y 3 R p b 2 4 x L 1 V T X 0 x l b m R f T G V h c 2 V f R G V z d H J v e W V y c y 9 T b 3 V y Y 2 U u e 0 N v b W 1 p c 3 N p b 2 5 l Z C w z f S Z x d W 9 0 O y w m c X V v d D t T Z W N 0 a W 9 u M S 9 V U 1 9 M Z W 5 k X 0 x l Y X N l X 0 R l c 3 R y b 3 l l c n M v U 2 9 1 c m N l L n t X V z I g V m V 0 L D R 9 J n F 1 b 3 Q 7 L C Z x d W 9 0 O 1 N l Y 3 R p b 2 4 x L 1 V T X 0 x l b m R f T G V h c 2 V f R G V z d H J v e W V y c y 9 T b 3 V y Y 2 U u e 1 d X M i B D Y X N 1 Y W x 0 e S w 1 f S Z x d W 9 0 O y w m c X V v d D t T Z W N 0 a W 9 u M S 9 V U 1 9 M Z W 5 k X 0 x l Y X N l X 0 R l c 3 R y b 3 l l c n M v Q W R k Z W Q g Q 3 V z d G 9 t M S 5 7 Q W d l L D l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x l b m R f T G V h c 2 V f U 2 h p c H M v U m V w b G F j Z W Q g V m F s d W U z L n t I d W x s X 0 5 1 b W J l c i w x f S Z x d W 9 0 O y w m c X V v d D t L Z X l D b 2 x 1 b W 5 D b 3 V u d C Z x d W 9 0 O z o x f V 1 9 I i A v P j x F b n R y e S B U e X B l P S J R d W V y e U l E I i B W Y W x 1 Z T 0 i c z U z N z R k N z Z h L W E 1 N G I t N D V j M i 1 i O T B m L T I 3 Y W I 1 M j k 4 N W M 0 N y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V T X 0 9 u b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N f T 2 5 s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d H R s Z X N o a X B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y L T I 1 V D A w O j I w O j Q z L j k z N D Y y M T d a I i A v P j x F b n R y e S B U e X B l P S J G a W x s Q 2 9 s d W 1 u V H l w Z X M i I F Z h b H V l P S J z Q m d Z S i I g L z 4 8 R W 5 0 c n k g V H l w Z T 0 i R m l s b E N v b H V t b k 5 h b W V z I i B W Y W x 1 Z T 0 i c 1 s m c X V v d D t T a G l w J n F 1 b 3 Q 7 L C Z x d W 9 0 O 0 N s Y X N z J n F 1 b 3 Q 7 L C Z x d W 9 0 O 0 Z p c n N 0 I G N v b W 1 p c 3 N p b 2 5 l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h d H R s Z X N o a X B z L 0 N o Y W 5 n Z W Q g V H l w Z S 5 7 U 2 h p c C w w f S Z x d W 9 0 O y w m c X V v d D t T Z W N 0 a W 9 u M S 9 C Y X R 0 b G V z a G l w c y 9 D a G F u Z 2 V k I F R 5 c G U u e 0 N s Y X N z L D J 9 J n F 1 b 3 Q 7 L C Z x d W 9 0 O 1 N l Y 3 R p b 2 4 x L 0 J h d H R s Z X N o a X B z L 0 N o Y W 5 n Z W Q g V H l w Z S 5 7 R m l y c 3 Q g Y 2 9 t b W l z c 2 l v b m V k L D V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J h d H R s Z X N o a X B z L 0 N o Y W 5 n Z W Q g V H l w Z S 5 7 U 2 h p c C w w f S Z x d W 9 0 O y w m c X V v d D t T Z W N 0 a W 9 u M S 9 C Y X R 0 b G V z a G l w c y 9 D a G F u Z 2 V k I F R 5 c G U u e 0 N s Y X N z L D J 9 J n F 1 b 3 Q 7 L C Z x d W 9 0 O 1 N l Y 3 R p b 2 4 x L 0 J h d H R s Z X N o a X B z L 0 N o Y W 5 n Z W Q g V H l w Z S 5 7 R m l y c 3 Q g Y 2 9 t b W l z c 2 l v b m V k L D V 9 J n F 1 b 3 Q 7 X S w m c X V v d D t S Z W x h d G l v b n N o a X B J b m Z v J n F 1 b 3 Q 7 O l t d f S I g L z 4 8 R W 5 0 c n k g V H l w Z T 0 i U X V l c n l J R C I g V m F s d W U 9 I n N h Y W U z M W I 5 O S 1 j N j E z L T Q 0 Z T E t O D c 1 Y S 1 m M 2 Q 0 N W V j M T B j N T k i I C 8 + P E V u d H J 5 I F R 5 c G U 9 I l J l Y 2 9 2 Z X J 5 V G F y Z 2 V 0 U 2 h l Z X Q i I F Z h b H V l P S J z Q m F 0 d G x l c 2 h p c H M i I C 8 + P E V u d H J 5 I F R 5 c G U 9 I l J l Y 2 9 2 Z X J 5 V G F y Z 2 V 0 Q 2 9 s d W 1 u I i B W Y W x 1 Z T 0 i b D M i I C 8 + P E V u d H J 5 I F R 5 c G U 9 I l J l Y 2 9 2 Z X J 5 V G F y Z 2 V 0 U m 9 3 I i B W Y W x 1 Z T 0 i b D E 4 I i A v P j x F b n R y e S B U e X B l P S J G a W x s V G F y Z 2 V 0 I i B W Y W x 1 Z T 0 i c 0 J h d H R s Z X N o a X B z I i A v P j w v U 3 R h Y m x l R W 5 0 c m l l c z 4 8 L 0 l 0 Z W 0 + P E l 0 Z W 0 + P E l 0 Z W 1 M b 2 N h d G l v b j 4 8 S X R l b V R 5 c G U + R m 9 y b X V s Y T w v S X R l b V R 5 c G U + P E l 0 Z W 1 Q Y X R o P l N l Y 3 R p b 2 4 x L 0 J h d H R s Z X N o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d H R s Z X N o a X B z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x l c 2 h p c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b G V z a G l w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b G V z a G l w c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x l c 2 h p c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j Z U M D Q 6 M z Y 6 M T A u O T U 0 N D E 4 N 1 o i I C 8 + P E V u d H J 5 I F R 5 c G U 9 I k Z p b G x D b 2 x 1 b W 5 U e X B l c y I g V m F s d W U 9 I n N C Z 0 0 9 I i A v P j x F b n R y e S B U e X B l P S J G a W x s Q 2 9 s d W 1 u T m F t Z X M i I F Z h b H V l P S J z W y Z x d W 9 0 O 0 Z p b m F s I E 5 h d n k m c X V v d D s s J n F 1 b 3 Q 7 Q 2 9 1 b n Q m c X V v d D t d I i A v P j x F b n R y e S B U e X B l P S J G a W x s U 3 R h d H V z I i B W Y W x 1 Z T 0 i c 0 N v b X B s Z X R l I i A v P j x F b n R y e S B U e X B l P S J R d W V y e U d y b 3 V w S U Q i I F Z h b H V l P S J z M D I 4 M G J j Y j E t Y j l j O C 0 0 Y m I 0 L W F k N G U t N z A 1 M z I 4 N j B i O D E w I i A v P j x F b n R y e S B U e X B l P S J G a W x s Q 2 9 1 b n Q i I F Z h b H V l P S J s M y I g L z 4 8 R W 5 0 c n k g V H l w Z T 0 i R m l s b F R h c m d l d C I g V m F s d W U 9 I n N G a W 5 h b F 9 O Y W 1 l c y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R m l u Y W w g T m F 2 e S Z x d W 9 0 O 1 0 s J n F 1 b 3 Q 7 c X V l c n l S Z W x h d G l v b n N o a X B z J n F 1 b 3 Q 7 O l t d L C Z x d W 9 0 O 2 N v b H V t b k l k Z W 5 0 a X R p Z X M m c X V v d D s 6 W y Z x d W 9 0 O 1 N l Y 3 R p b 2 4 x L 0 Z p b m F s X 0 5 h b W V z L 0 d y b 3 V w Z W Q g U m 9 3 c y 5 7 R m l u Y W w g T m F 2 e S w w f S Z x d W 9 0 O y w m c X V v d D t T Z W N 0 a W 9 u M S 9 G a W 5 h b F 9 O Y W 1 l c y 9 H c m 9 1 c G V k I F J v d 3 M u e 0 N v d W 5 0 L D F 9 J n F 1 b 3 Q 7 X S w m c X V v d D t D b 2 x 1 b W 5 D b 3 V u d C Z x d W 9 0 O z o y L C Z x d W 9 0 O 0 t l e U N v b H V t b k 5 h b W V z J n F 1 b 3 Q 7 O l s m c X V v d D t G a W 5 h b C B O Y X Z 5 J n F 1 b 3 Q 7 X S w m c X V v d D t D b 2 x 1 b W 5 J Z G V u d G l 0 a W V z J n F 1 b 3 Q 7 O l s m c X V v d D t T Z W N 0 a W 9 u M S 9 G a W 5 h b F 9 O Y W 1 l c y 9 H c m 9 1 c G V k I F J v d 3 M u e 0 Z p b m F s I E 5 h d n k s M H 0 m c X V v d D s s J n F 1 b 3 Q 7 U 2 V j d G l v b j E v R m l u Y W x f T m F t Z X M v R 3 J v d X B l Z C B S b 3 d z L n t D b 3 V u d C w x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m l u Y W x f T m F t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5 h b F 9 O Y W 1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5 h b F 9 O Y W 1 l c y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1 l c m d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5 h b F 9 O Y W 1 l c y 9 S Z X B s Y W N l Z C U y M F Z h b H V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F k Z G V k J T I w Q 3 V z d G 9 t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1 J l c G x h Y 2 V k J T I w V m F s d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u Y W x f T m F t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F k Z G V k J T I w Q 3 V z d G 9 t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m F s X 0 5 h b W V z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j l U M T g 6 N D E 6 M z E u M T Y 0 M j k y N F o i I C 8 + P E V u d H J 5 I F R 5 c G U 9 I k Z p b G x D b 2 x 1 b W 5 U e X B l c y I g V m F s d W U 9 I n N C Z 1 k 9 I i A v P j x F b n R y e S B U e X B l P S J G a W x s Q 2 9 s d W 1 u T m F t Z X M i I F Z h b H V l P S J z W y Z x d W 9 0 O 1 R 5 c G U m c X V v d D s s J n F 1 b 3 Q 7 R G l z c F 9 S Y W 5 n Z S Z x d W 9 0 O 1 0 i I C 8 + P E V u d H J 5 I F R 5 c G U 9 I k Z p b G x T d G F 0 d X M i I F Z h b H V l P S J z Q 2 9 t c G x l d G U i I C 8 + P E V u d H J 5 I F R 5 c G U 9 I l J l Y 2 9 2 Z X J 5 V G F y Z 2 V 0 U 2 h l Z X Q i I F Z h b H V l P S J z U m 9 5 Y W x f T m F 2 e V 9 E a X N w b G F j Z W 1 l b n R z I i A v P j x F b n R y e S B U e X B l P S J S Z W N v d m V y e V R h c m d l d E N v b H V t b i I g V m F s d W U 9 I m w 0 I i A v P j x F b n R y e S B U e X B l P S J S Z W N v d m V y e V R h c m d l d F J v d y I g V m F s d W U 9 I m w 5 I i A v P j x F b n R y e S B U e X B l P S J G a W x s V G F y Z 2 V 0 I i B W Y W x 1 Z T 0 i c 1 J O X 0 N s Y X N z Z X M i I C 8 + P E V u d H J 5 I F R 5 c G U 9 I k F k Z G V k V G 9 E Y X R h T W 9 k Z W w i I F Z h b H V l P S J s M S I g L z 4 8 R W 5 0 c n k g V H l w Z T 0 i U X V l c n l J R C I g V m F s d W U 9 I n M x N j Z l Y j N i Z i 1 i Y W N l L T Q 2 Y z I t O D Q w M y 1 l N z d l Z T Q z Y z h j M D Q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1 R 5 c G U m c X V v d D t d L C Z x d W 9 0 O 3 F 1 Z X J 5 U m V s Y X R p b 2 5 z a G l w c y Z x d W 9 0 O z p b X S w m c X V v d D t j b 2 x 1 b W 5 J Z G V u d G l 0 a W V z J n F 1 b 3 Q 7 O l s m c X V v d D t T Z W N 0 a W 9 u M S 9 S T l 9 D b G F z c 2 V z L 0 d y b 3 V w Z W Q g U m 9 3 c y 5 7 V H l w Z S w w f S Z x d W 9 0 O y w m c X V v d D t T Z W N 0 a W 9 u M S 9 S T l 9 D b G F z c 2 V z L 0 N o Y W 5 n Z W Q g V H l w Z T Q u e 0 R p c 3 B f U m F u Z 2 U s N H 0 m c X V v d D t d L C Z x d W 9 0 O 0 N v b H V t b k N v d W 5 0 J n F 1 b 3 Q 7 O j I s J n F 1 b 3 Q 7 S 2 V 5 Q 2 9 s d W 1 u T m F t Z X M m c X V v d D s 6 W y Z x d W 9 0 O 1 R 5 c G U m c X V v d D t d L C Z x d W 9 0 O 0 N v b H V t b k l k Z W 5 0 a X R p Z X M m c X V v d D s 6 W y Z x d W 9 0 O 1 N l Y 3 R p b 2 4 x L 1 J O X 0 N s Y X N z Z X M v R 3 J v d X B l Z C B S b 3 d z L n t U e X B l L D B 9 J n F 1 b 3 Q 7 L C Z x d W 9 0 O 1 N l Y 3 R p b 2 4 x L 1 J O X 0 N s Y X N z Z X M v Q 2 h h b m d l Z C B U e X B l N C 5 7 R G l z c F 9 S Y W 5 n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k 5 f Q 2 x h c 3 N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1 N w b G l 0 J T I w Q 2 9 s d W 1 u J T I w Y n k l M j B E Z W x p b W l 0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N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j d G l v b n M v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5 f Q 2 x h c 3 N l c y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T l 9 D b G F z c 2 V z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O X 0 N s Y X N z Z X M v U 2 9 y d G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m e e i 4 X U x c R K b y T 6 y 1 r V S D A A A A A A I A A A A A A B B m A A A A A Q A A I A A A A F V v y T k K D P m X S m I R 5 E i 7 q W 4 O t q g 1 4 N G b C H e Q o X g g C 0 r S A A A A A A 6 A A A A A A g A A I A A A A J 2 q i 5 T p t 6 T N c q 5 A v w 8 2 n h u Q E n Y V Q v L m a s K r R T T d f 2 D Y U A A A A J 4 Z n W o / i V t P N P 3 4 8 q w V o I 2 i O H A 3 P f n / L K 2 a V T f h 1 5 t q S 0 w 0 p i f + l C A f 6 t N + S t g o E K R 9 + G B f / c H U n g D n 0 a h E R p U z u C e x F l D B p B 8 n d V M M 3 M 8 0 Q A A A A D L B Y 5 b 5 5 k T A G D T s g t F q 9 z t K g c q a a M K A t H X Y h E 7 h H Q a l / H + 8 3 G i k e k q f v G Z y H z b E V 8 y 3 5 u L g O e P f G Y W T s D A 8 n x s = < / D a t a M a s h u p > 
</file>

<file path=customXml/itemProps1.xml><?xml version="1.0" encoding="utf-8"?>
<ds:datastoreItem xmlns:ds="http://schemas.openxmlformats.org/officeDocument/2006/customXml" ds:itemID="{C75E53B4-E362-4BA4-AC33-05192F1585F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Report</vt:lpstr>
      <vt:lpstr>Links</vt:lpstr>
      <vt:lpstr>Caldwell</vt:lpstr>
      <vt:lpstr>Clemson</vt:lpstr>
      <vt:lpstr>Wickes</vt:lpstr>
      <vt:lpstr>Lend_Lease_Data</vt:lpstr>
      <vt:lpstr>Battleships</vt:lpstr>
      <vt:lpstr>Royal_Navy_Displacements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Biegert</dc:creator>
  <cp:lastModifiedBy>Mark Biegert</cp:lastModifiedBy>
  <dcterms:created xsi:type="dcterms:W3CDTF">2019-01-24T15:32:01Z</dcterms:created>
  <dcterms:modified xsi:type="dcterms:W3CDTF">2021-01-06T03:58:52Z</dcterms:modified>
</cp:coreProperties>
</file>